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OSPITAL MARINO ZULETA RAMIREZ DE LA PAZ/5. CONCILIACION/"/>
    </mc:Choice>
  </mc:AlternateContent>
  <xr:revisionPtr revIDLastSave="0" documentId="8_{0E5C26FC-9289-446C-9E45-5238517552E4}" xr6:coauthVersionLast="47" xr6:coauthVersionMax="47" xr10:uidLastSave="{00000000-0000-0000-0000-000000000000}"/>
  <bookViews>
    <workbookView xWindow="20370" yWindow="-120" windowWidth="19440" windowHeight="15000" xr2:uid="{49E3810E-ED47-40DA-B462-F2F324AB3C22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3" i="1" l="1"/>
  <c r="AD53" i="1"/>
  <c r="AC53" i="1"/>
  <c r="AB53" i="1"/>
  <c r="AA53" i="1"/>
  <c r="M53" i="1"/>
  <c r="L53" i="1"/>
  <c r="H53" i="1"/>
  <c r="G53" i="1" l="1"/>
  <c r="I53" i="1"/>
  <c r="AE53" i="1"/>
  <c r="S53" i="1"/>
  <c r="J53" i="1"/>
  <c r="U53" i="1"/>
  <c r="K53" i="1"/>
  <c r="X53" i="1"/>
  <c r="AG53" i="1" l="1"/>
  <c r="R53" i="1"/>
  <c r="Q53" i="1"/>
  <c r="Z53" i="1"/>
  <c r="O53" i="1"/>
  <c r="N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tc={60A0906F-417A-4C6F-B8B2-26383FEEC54F}</author>
    <author>tc={118ADFF4-0DB8-442B-B62C-08B57F3A11B0}</author>
    <author>tc={6F3B4A8A-9D76-4270-9130-9B7AEE9F5957}</author>
    <author>tc={C2491F39-2EE5-4C78-8D7E-E30888EB99C3}</author>
    <author>tc={64DF8409-5A4A-45B6-851C-6A027155F776}</author>
    <author>tc={9612C444-57A0-4B54-816A-140E038F2E6B}</author>
  </authors>
  <commentList>
    <comment ref="J8" authorId="0" shapeId="0" xr:uid="{60A0906F-417A-4C6F-B8B2-26383FEEC54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18ADFF4-0DB8-442B-B62C-08B57F3A11B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6F3B4A8A-9D76-4270-9130-9B7AEE9F595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2491F39-2EE5-4C78-8D7E-E30888EB99C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64DF8409-5A4A-45B6-851C-6A027155F77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9612C444-57A0-4B54-816A-140E038F2E6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<sst xmlns="http://schemas.openxmlformats.org/spreadsheetml/2006/main" count="316" uniqueCount="104">
  <si>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</si>
  <si>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</si>
  <si>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</si>
  <si>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</si>
  <si>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</si>
  <si>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</si>
  <si>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</si>
  <si>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</si>
  <si>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</si>
  <si>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</si>
  <si>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</si>
  <si>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</si>
  <si>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</si>
  <si>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</si>
  <si>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</si>
  <si>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</si>
  <si>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</si>
  <si>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</si>
  <si>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</si>
  <si>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</si>
  <si>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</si>
  <si>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</si>
  <si>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</si>
  <si>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</si>
  <si>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</si>
  <si>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</si>
  <si>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</si>
  <si>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</si>
  <si>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</si>
  <si>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</si>
  <si>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</si>
  <si>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</si>
  <si>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</si>
  <si>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</si>
  <si>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</si>
  <si>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</si>
  <si>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</si>
  <si>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</si>
  <si>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</si>
  <si>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</si>
  <si>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</si>
  <si>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</si>
  <si>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</si>
  <si>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</si>
  <si>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</si>
  <si>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</si>
  <si>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</si>
  <si>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</si>
  <si>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</si>
  <si>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</si>
  <si>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</si>
  <si>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MARINO ZULETA RAMIREZ DE LA PAZ</t>
  </si>
  <si>
    <t>H156406</t>
  </si>
  <si>
    <t>GLOSA POR CONCILIAR</t>
  </si>
  <si>
    <t>H276420</t>
  </si>
  <si>
    <t>NO RADICADA</t>
  </si>
  <si>
    <t>H276973</t>
  </si>
  <si>
    <t>H277065</t>
  </si>
  <si>
    <t>H277558</t>
  </si>
  <si>
    <t>H277721</t>
  </si>
  <si>
    <t>H279554</t>
  </si>
  <si>
    <t>H280375</t>
  </si>
  <si>
    <t>HMZR2019002355</t>
  </si>
  <si>
    <t>HMZR2019002598</t>
  </si>
  <si>
    <t>HMZR2019005404</t>
  </si>
  <si>
    <t>HMZR2019007947</t>
  </si>
  <si>
    <t>FEHM31475</t>
  </si>
  <si>
    <t>FEHM40286</t>
  </si>
  <si>
    <t>CANCELADA</t>
  </si>
  <si>
    <t>FEHM40295</t>
  </si>
  <si>
    <t>FEHM41674</t>
  </si>
  <si>
    <t>FEHM52656</t>
  </si>
  <si>
    <t>FEHM57661</t>
  </si>
  <si>
    <t>FEHM58693</t>
  </si>
  <si>
    <t>CANCELADA Y SALDO A FAVOR DEL PRESTADOR</t>
  </si>
  <si>
    <t>FEHM59019</t>
  </si>
  <si>
    <t>FEHM59604</t>
  </si>
  <si>
    <t>FEHM59855</t>
  </si>
  <si>
    <t>FEHM59856</t>
  </si>
  <si>
    <t>FEHM62108</t>
  </si>
  <si>
    <t>SALDO A FAVOR DEL PRESTADOR</t>
  </si>
  <si>
    <t>FEHM62583</t>
  </si>
  <si>
    <t>FEHM63798</t>
  </si>
  <si>
    <t>FEHM64683</t>
  </si>
  <si>
    <t>FEHM66321</t>
  </si>
  <si>
    <t>FEHM66419</t>
  </si>
  <si>
    <t>FEHM67735</t>
  </si>
  <si>
    <t>FEHM67856</t>
  </si>
  <si>
    <t>FEHM68319</t>
  </si>
  <si>
    <t>FEHM69157</t>
  </si>
  <si>
    <t>EN REVISION</t>
  </si>
  <si>
    <t>FEHM69267</t>
  </si>
  <si>
    <t>FEHM69349</t>
  </si>
  <si>
    <t>FEHM69863</t>
  </si>
  <si>
    <t>FEHM73389</t>
  </si>
  <si>
    <t>FEHM73392</t>
  </si>
  <si>
    <t>FEHM75901</t>
  </si>
  <si>
    <t>FEHM78798</t>
  </si>
  <si>
    <t>FEHM79540</t>
  </si>
  <si>
    <t>FEHM67608</t>
  </si>
  <si>
    <t>FEHM73839</t>
  </si>
  <si>
    <t>FEHM78355</t>
  </si>
  <si>
    <t>ALCIRA PEREZ MORALES</t>
  </si>
  <si>
    <t>YELITZA LOPEZ MORA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</si>
</sst>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1C1C32F-4C26-45EE-AAAA-16FB00DD7618}"/>
    <cellStyle name="Normal 4" xfId="3" xr:uid="{06A0C051-B31A-4AC3-967B-304B145B43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047FDBB-E05C-4D87-8104-EE4BB0AF0F9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047FDBB-E05C-4D87-8104-EE4BB0AF0F9E}" id="{60A0906F-417A-4C6F-B8B2-26383FEEC54F}">
    <text>SUAMTORIA DE GIRO DIRECTO Y ESFUERZO PROPIO</text>
  </threadedComment>
  <threadedComment ref="K8" dT="2020-08-04T16:00:44.11" personId="{A047FDBB-E05C-4D87-8104-EE4BB0AF0F9E}" id="{118ADFF4-0DB8-442B-B62C-08B57F3A11B0}">
    <text>SUMATORIA DE PAGOS (DESCUENTOS ,TESORERIA,EMBARGOS)</text>
  </threadedComment>
  <threadedComment ref="R8" dT="2020-08-04T15:59:07.94" personId="{A047FDBB-E05C-4D87-8104-EE4BB0AF0F9E}" id="{6F3B4A8A-9D76-4270-9130-9B7AEE9F5957}">
    <text>SUMATORIA DE VALORES (PRESCRITAS SALDO DE FACTURAS DE CONTRATO LIQUIDADOS Y OTROS CONCEPTOS (N/A NO RADICADAS)</text>
  </threadedComment>
  <threadedComment ref="X8" dT="2020-08-04T15:55:33.73" personId="{A047FDBB-E05C-4D87-8104-EE4BB0AF0F9E}" id="{C2491F39-2EE5-4C78-8D7E-E30888EB99C3}">
    <text>SUMATORIA DE LOS VALORES DE GLOSAS LEGALIZADAS Y GLOSAS POR CONCILIAR</text>
  </threadedComment>
  <threadedComment ref="AC8" dT="2020-08-04T15:56:24.52" personId="{A047FDBB-E05C-4D87-8104-EE4BB0AF0F9E}" id="{64DF8409-5A4A-45B6-851C-6A027155F776}">
    <text>VALRO INDIVIDUAL DE LA GLOSAS LEGALIZADA</text>
  </threadedComment>
  <threadedComment ref="AE8" dT="2020-08-04T15:56:04.49" personId="{A047FDBB-E05C-4D87-8104-EE4BB0AF0F9E}" id="{9612C444-57A0-4B54-816A-140E038F2E6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35C04-399C-48EA-AD91-8FE86BFE1BB1}">
  <dimension ref="A1:AK61"/>
  <sheetViews>
    <sheetView tabSelected="1" zoomScale="70" zoomScaleNormal="70" workbookViewId="0">
      <selection activeCell="I32" sqref="I32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45050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156406</v>
      </c>
      <c r="E9" s="25">
        <v>42590</v>
      </c>
      <c r="F9" s="26">
        <v>42620</v>
      </c>
      <c r="G9" s="27">
        <v>164700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164700</v>
      </c>
      <c r="P9" s="24">
        <v>156406</v>
      </c>
      <c r="Q9" s="30">
        <v>164700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164700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164700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276420</v>
      </c>
      <c r="E10" s="25">
        <v>43263</v>
      </c>
      <c r="F10" s="26">
        <v>43292</v>
      </c>
      <c r="G10" s="27">
        <v>32900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32900</v>
      </c>
      <c r="P10" s="24">
        <v>0</v>
      </c>
      <c r="Q10" s="30">
        <v>0</v>
      </c>
      <c r="R10" s="31">
        <v>32900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276973</v>
      </c>
      <c r="E11" s="25">
        <v>43265</v>
      </c>
      <c r="F11" s="26">
        <v>43292</v>
      </c>
      <c r="G11" s="27">
        <v>31200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31200</v>
      </c>
      <c r="P11" s="24">
        <v>0</v>
      </c>
      <c r="Q11" s="30">
        <v>0</v>
      </c>
      <c r="R11" s="31">
        <v>31200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55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277065</v>
      </c>
      <c r="E12" s="25">
        <v>43265</v>
      </c>
      <c r="F12" s="26">
        <v>43292</v>
      </c>
      <c r="G12" s="27">
        <v>79140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79140</v>
      </c>
      <c r="P12" s="24">
        <v>0</v>
      </c>
      <c r="Q12" s="30">
        <v>0</v>
      </c>
      <c r="R12" s="31">
        <v>79140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55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277558</v>
      </c>
      <c r="E13" s="25">
        <v>43269</v>
      </c>
      <c r="F13" s="26">
        <v>43292</v>
      </c>
      <c r="G13" s="27">
        <v>31200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31200</v>
      </c>
      <c r="P13" s="24">
        <v>0</v>
      </c>
      <c r="Q13" s="30">
        <v>0</v>
      </c>
      <c r="R13" s="31">
        <v>31200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55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277721</v>
      </c>
      <c r="E14" s="25">
        <v>43269</v>
      </c>
      <c r="F14" s="26">
        <v>43292</v>
      </c>
      <c r="G14" s="27">
        <v>122093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122093</v>
      </c>
      <c r="P14" s="24">
        <v>0</v>
      </c>
      <c r="Q14" s="30">
        <v>0</v>
      </c>
      <c r="R14" s="31">
        <v>122093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55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279554</v>
      </c>
      <c r="E15" s="25">
        <v>43278</v>
      </c>
      <c r="F15" s="26">
        <v>43292</v>
      </c>
      <c r="G15" s="27">
        <v>27500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27500</v>
      </c>
      <c r="P15" s="24">
        <v>0</v>
      </c>
      <c r="Q15" s="30">
        <v>0</v>
      </c>
      <c r="R15" s="31">
        <v>27500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55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280375</v>
      </c>
      <c r="E16" s="25">
        <v>43280</v>
      </c>
      <c r="F16" s="26">
        <v>43292</v>
      </c>
      <c r="G16" s="27">
        <v>93500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93500</v>
      </c>
      <c r="P16" s="24">
        <v>0</v>
      </c>
      <c r="Q16" s="30">
        <v>0</v>
      </c>
      <c r="R16" s="31">
        <v>93500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55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2019002355</v>
      </c>
      <c r="E17" s="25">
        <v>43488</v>
      </c>
      <c r="F17" s="26">
        <v>43543</v>
      </c>
      <c r="G17" s="27">
        <v>68600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68600</v>
      </c>
      <c r="P17" s="24">
        <v>0</v>
      </c>
      <c r="Q17" s="30">
        <v>0</v>
      </c>
      <c r="R17" s="31">
        <v>68600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55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2019002598</v>
      </c>
      <c r="E18" s="25">
        <v>43489</v>
      </c>
      <c r="F18" s="26">
        <v>43543</v>
      </c>
      <c r="G18" s="27">
        <v>174300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174300</v>
      </c>
      <c r="P18" s="24">
        <v>0</v>
      </c>
      <c r="Q18" s="30">
        <v>0</v>
      </c>
      <c r="R18" s="31">
        <v>174300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2019005404</v>
      </c>
      <c r="E19" s="25">
        <v>43516</v>
      </c>
      <c r="F19" s="26">
        <v>43543</v>
      </c>
      <c r="G19" s="27">
        <v>108500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108500</v>
      </c>
      <c r="P19" s="24">
        <v>0</v>
      </c>
      <c r="Q19" s="30">
        <v>0</v>
      </c>
      <c r="R19" s="31">
        <v>108500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55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2019007947</v>
      </c>
      <c r="E20" s="25">
        <v>43692</v>
      </c>
      <c r="F20" s="26">
        <v>43720</v>
      </c>
      <c r="G20" s="27">
        <v>11675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11675</v>
      </c>
      <c r="P20" s="24">
        <v>2019007947</v>
      </c>
      <c r="Q20" s="30">
        <v>11675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11675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11675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31475</v>
      </c>
      <c r="E21" s="25">
        <v>44747</v>
      </c>
      <c r="F21" s="26">
        <v>44784</v>
      </c>
      <c r="G21" s="27">
        <v>238900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238900</v>
      </c>
      <c r="P21" s="24">
        <v>31475</v>
      </c>
      <c r="Q21" s="30">
        <v>238900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238900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238900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40286</v>
      </c>
      <c r="E22" s="25">
        <v>44787</v>
      </c>
      <c r="F22" s="26">
        <v>44819</v>
      </c>
      <c r="G22" s="27">
        <v>16430</v>
      </c>
      <c r="H22" s="28">
        <v>0</v>
      </c>
      <c r="I22" s="28">
        <v>0</v>
      </c>
      <c r="J22" s="28">
        <v>16430</v>
      </c>
      <c r="K22" s="29">
        <v>0</v>
      </c>
      <c r="L22" s="28">
        <v>0</v>
      </c>
      <c r="M22" s="28">
        <v>0</v>
      </c>
      <c r="N22" s="28">
        <v>16430</v>
      </c>
      <c r="O22" s="28">
        <v>0</v>
      </c>
      <c r="P22" s="24">
        <v>40286</v>
      </c>
      <c r="Q22" s="30">
        <v>16430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68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40295</v>
      </c>
      <c r="E23" s="25">
        <v>44787</v>
      </c>
      <c r="F23" s="26">
        <v>44819</v>
      </c>
      <c r="G23" s="27">
        <v>13600</v>
      </c>
      <c r="H23" s="28">
        <v>0</v>
      </c>
      <c r="I23" s="28">
        <v>0</v>
      </c>
      <c r="J23" s="28">
        <v>13600</v>
      </c>
      <c r="K23" s="29">
        <v>0</v>
      </c>
      <c r="L23" s="28">
        <v>0</v>
      </c>
      <c r="M23" s="28">
        <v>0</v>
      </c>
      <c r="N23" s="28">
        <v>13600</v>
      </c>
      <c r="O23" s="28">
        <v>0</v>
      </c>
      <c r="P23" s="24">
        <v>40295</v>
      </c>
      <c r="Q23" s="30">
        <v>13600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68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41674</v>
      </c>
      <c r="E24" s="25">
        <v>44792</v>
      </c>
      <c r="F24" s="26">
        <v>44819</v>
      </c>
      <c r="G24" s="27">
        <v>6560</v>
      </c>
      <c r="H24" s="28">
        <v>0</v>
      </c>
      <c r="I24" s="28">
        <v>0</v>
      </c>
      <c r="J24" s="28">
        <v>6560</v>
      </c>
      <c r="K24" s="29">
        <v>0</v>
      </c>
      <c r="L24" s="28">
        <v>0</v>
      </c>
      <c r="M24" s="28">
        <v>0</v>
      </c>
      <c r="N24" s="28">
        <v>6560</v>
      </c>
      <c r="O24" s="28">
        <v>0</v>
      </c>
      <c r="P24" s="24">
        <v>41674</v>
      </c>
      <c r="Q24" s="30">
        <v>6560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68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52656</v>
      </c>
      <c r="E25" s="25">
        <v>44840</v>
      </c>
      <c r="F25" s="26">
        <v>44882</v>
      </c>
      <c r="G25" s="27">
        <v>85000</v>
      </c>
      <c r="H25" s="28">
        <v>0</v>
      </c>
      <c r="I25" s="28">
        <v>0</v>
      </c>
      <c r="J25" s="28">
        <v>85000</v>
      </c>
      <c r="K25" s="29">
        <v>0</v>
      </c>
      <c r="L25" s="28">
        <v>0</v>
      </c>
      <c r="M25" s="28">
        <v>0</v>
      </c>
      <c r="N25" s="28">
        <v>85000</v>
      </c>
      <c r="O25" s="28">
        <v>0</v>
      </c>
      <c r="P25" s="24">
        <v>52656</v>
      </c>
      <c r="Q25" s="30">
        <v>85000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68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72</v>
      </c>
      <c r="D26" s="23">
        <v>57661</v>
      </c>
      <c r="E26" s="25">
        <v>44867</v>
      </c>
      <c r="F26" s="26">
        <v>44914</v>
      </c>
      <c r="G26" s="27">
        <v>4010</v>
      </c>
      <c r="H26" s="28">
        <v>0</v>
      </c>
      <c r="I26" s="28">
        <v>0</v>
      </c>
      <c r="J26" s="28">
        <v>4010</v>
      </c>
      <c r="K26" s="29">
        <v>0</v>
      </c>
      <c r="L26" s="28">
        <v>0</v>
      </c>
      <c r="M26" s="28">
        <v>0</v>
      </c>
      <c r="N26" s="28">
        <v>4010</v>
      </c>
      <c r="O26" s="28">
        <v>0</v>
      </c>
      <c r="P26" s="24">
        <v>57661</v>
      </c>
      <c r="Q26" s="30">
        <v>4010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68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73</v>
      </c>
      <c r="D27" s="23">
        <v>58693</v>
      </c>
      <c r="E27" s="25">
        <v>44873</v>
      </c>
      <c r="F27" s="26">
        <v>44943</v>
      </c>
      <c r="G27" s="27">
        <v>190100</v>
      </c>
      <c r="H27" s="28">
        <v>0</v>
      </c>
      <c r="I27" s="28">
        <v>0</v>
      </c>
      <c r="J27" s="28">
        <v>133070</v>
      </c>
      <c r="K27" s="29">
        <v>0</v>
      </c>
      <c r="L27" s="28">
        <v>0</v>
      </c>
      <c r="M27" s="28">
        <v>0</v>
      </c>
      <c r="N27" s="28">
        <v>133070</v>
      </c>
      <c r="O27" s="28">
        <v>57030</v>
      </c>
      <c r="P27" s="24">
        <v>58693</v>
      </c>
      <c r="Q27" s="30">
        <v>190100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57030</v>
      </c>
      <c r="AH27" s="30">
        <v>0</v>
      </c>
      <c r="AI27" s="30" t="s">
        <v>74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75</v>
      </c>
      <c r="D28" s="23">
        <v>59019</v>
      </c>
      <c r="E28" s="25">
        <v>44874</v>
      </c>
      <c r="F28" s="26">
        <v>44943</v>
      </c>
      <c r="G28" s="27">
        <v>220500</v>
      </c>
      <c r="H28" s="28">
        <v>0</v>
      </c>
      <c r="I28" s="28">
        <v>0</v>
      </c>
      <c r="J28" s="28">
        <v>154350</v>
      </c>
      <c r="K28" s="29">
        <v>0</v>
      </c>
      <c r="L28" s="28">
        <v>0</v>
      </c>
      <c r="M28" s="28">
        <v>0</v>
      </c>
      <c r="N28" s="28">
        <v>154350</v>
      </c>
      <c r="O28" s="28">
        <v>66150</v>
      </c>
      <c r="P28" s="24">
        <v>59019</v>
      </c>
      <c r="Q28" s="30">
        <v>220500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66150</v>
      </c>
      <c r="AH28" s="30">
        <v>0</v>
      </c>
      <c r="AI28" s="30" t="s">
        <v>74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76</v>
      </c>
      <c r="D29" s="23">
        <v>59604</v>
      </c>
      <c r="E29" s="25">
        <v>44877</v>
      </c>
      <c r="F29" s="26">
        <v>44943</v>
      </c>
      <c r="G29" s="27">
        <v>465100</v>
      </c>
      <c r="H29" s="28">
        <v>0</v>
      </c>
      <c r="I29" s="28">
        <v>0</v>
      </c>
      <c r="J29" s="28">
        <v>325570</v>
      </c>
      <c r="K29" s="29">
        <v>0</v>
      </c>
      <c r="L29" s="28">
        <v>0</v>
      </c>
      <c r="M29" s="28">
        <v>0</v>
      </c>
      <c r="N29" s="28">
        <v>325570</v>
      </c>
      <c r="O29" s="28">
        <v>139530</v>
      </c>
      <c r="P29" s="24">
        <v>59604</v>
      </c>
      <c r="Q29" s="30">
        <v>465100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139530</v>
      </c>
      <c r="AH29" s="30">
        <v>0</v>
      </c>
      <c r="AI29" s="30" t="s">
        <v>74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77</v>
      </c>
      <c r="D30" s="23">
        <v>59855</v>
      </c>
      <c r="E30" s="25">
        <v>44880</v>
      </c>
      <c r="F30" s="26">
        <v>44914</v>
      </c>
      <c r="G30" s="27">
        <v>27300</v>
      </c>
      <c r="H30" s="28">
        <v>0</v>
      </c>
      <c r="I30" s="28">
        <v>0</v>
      </c>
      <c r="J30" s="28">
        <v>19110</v>
      </c>
      <c r="K30" s="29">
        <v>0</v>
      </c>
      <c r="L30" s="28">
        <v>0</v>
      </c>
      <c r="M30" s="28">
        <v>0</v>
      </c>
      <c r="N30" s="28">
        <v>19110</v>
      </c>
      <c r="O30" s="28">
        <v>8190</v>
      </c>
      <c r="P30" s="24">
        <v>59855</v>
      </c>
      <c r="Q30" s="30">
        <v>27300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8190</v>
      </c>
      <c r="AH30" s="30">
        <v>0</v>
      </c>
      <c r="AI30" s="30" t="s">
        <v>74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78</v>
      </c>
      <c r="D31" s="23">
        <v>59856</v>
      </c>
      <c r="E31" s="25">
        <v>44880</v>
      </c>
      <c r="F31" s="26">
        <v>44914</v>
      </c>
      <c r="G31" s="27">
        <v>10630</v>
      </c>
      <c r="H31" s="28">
        <v>0</v>
      </c>
      <c r="I31" s="28">
        <v>0</v>
      </c>
      <c r="J31" s="28">
        <v>10630</v>
      </c>
      <c r="K31" s="29">
        <v>0</v>
      </c>
      <c r="L31" s="28">
        <v>0</v>
      </c>
      <c r="M31" s="28">
        <v>0</v>
      </c>
      <c r="N31" s="28">
        <v>10630</v>
      </c>
      <c r="O31" s="28">
        <v>0</v>
      </c>
      <c r="P31" s="24">
        <v>59856</v>
      </c>
      <c r="Q31" s="30">
        <v>10630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68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79</v>
      </c>
      <c r="D32" s="23">
        <v>62108</v>
      </c>
      <c r="E32" s="25">
        <v>44889</v>
      </c>
      <c r="F32" s="26">
        <v>44943</v>
      </c>
      <c r="G32" s="27">
        <v>81500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81500</v>
      </c>
      <c r="P32" s="24">
        <v>62108</v>
      </c>
      <c r="Q32" s="30">
        <v>81500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81500</v>
      </c>
      <c r="AH32" s="30">
        <v>0</v>
      </c>
      <c r="AI32" s="30" t="s">
        <v>80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81</v>
      </c>
      <c r="D33" s="23">
        <v>62583</v>
      </c>
      <c r="E33" s="25">
        <v>44893</v>
      </c>
      <c r="F33" s="26">
        <v>44914</v>
      </c>
      <c r="G33" s="27">
        <v>4000</v>
      </c>
      <c r="H33" s="28">
        <v>0</v>
      </c>
      <c r="I33" s="28">
        <v>0</v>
      </c>
      <c r="J33" s="28">
        <v>4000</v>
      </c>
      <c r="K33" s="29">
        <v>0</v>
      </c>
      <c r="L33" s="28">
        <v>0</v>
      </c>
      <c r="M33" s="28">
        <v>0</v>
      </c>
      <c r="N33" s="28">
        <v>4000</v>
      </c>
      <c r="O33" s="28">
        <v>0</v>
      </c>
      <c r="P33" s="24">
        <v>62583</v>
      </c>
      <c r="Q33" s="30">
        <v>4000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68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82</v>
      </c>
      <c r="D34" s="23">
        <v>63798</v>
      </c>
      <c r="E34" s="25">
        <v>44898</v>
      </c>
      <c r="F34" s="26">
        <v>44942</v>
      </c>
      <c r="G34" s="27">
        <v>366000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366000</v>
      </c>
      <c r="P34" s="24">
        <v>63798</v>
      </c>
      <c r="Q34" s="30">
        <v>366000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366000</v>
      </c>
      <c r="AH34" s="30">
        <v>0</v>
      </c>
      <c r="AI34" s="30" t="s">
        <v>80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83</v>
      </c>
      <c r="D35" s="23">
        <v>64683</v>
      </c>
      <c r="E35" s="25">
        <v>44903</v>
      </c>
      <c r="F35" s="26">
        <v>44942</v>
      </c>
      <c r="G35" s="27">
        <v>403700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403700</v>
      </c>
      <c r="P35" s="24">
        <v>64683</v>
      </c>
      <c r="Q35" s="30">
        <v>403700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403700</v>
      </c>
      <c r="AH35" s="30">
        <v>0</v>
      </c>
      <c r="AI35" s="30" t="s">
        <v>80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84</v>
      </c>
      <c r="D36" s="23">
        <v>66321</v>
      </c>
      <c r="E36" s="25">
        <v>44914</v>
      </c>
      <c r="F36" s="26">
        <v>44942</v>
      </c>
      <c r="G36" s="27">
        <v>157900</v>
      </c>
      <c r="H36" s="28">
        <v>0</v>
      </c>
      <c r="I36" s="28">
        <v>0</v>
      </c>
      <c r="J36" s="28">
        <v>110530</v>
      </c>
      <c r="K36" s="29">
        <v>0</v>
      </c>
      <c r="L36" s="28">
        <v>0</v>
      </c>
      <c r="M36" s="28">
        <v>0</v>
      </c>
      <c r="N36" s="28">
        <v>110530</v>
      </c>
      <c r="O36" s="28">
        <v>47370</v>
      </c>
      <c r="P36" s="24">
        <v>66321</v>
      </c>
      <c r="Q36" s="30">
        <v>157900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47370</v>
      </c>
      <c r="AH36" s="30">
        <v>0</v>
      </c>
      <c r="AI36" s="30" t="s">
        <v>74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85</v>
      </c>
      <c r="D37" s="23">
        <v>66419</v>
      </c>
      <c r="E37" s="25">
        <v>44914</v>
      </c>
      <c r="F37" s="26">
        <v>44942</v>
      </c>
      <c r="G37" s="27">
        <v>499700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499700</v>
      </c>
      <c r="P37" s="24">
        <v>66419</v>
      </c>
      <c r="Q37" s="30">
        <v>499700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499700</v>
      </c>
      <c r="AH37" s="30">
        <v>0</v>
      </c>
      <c r="AI37" s="30" t="s">
        <v>80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86</v>
      </c>
      <c r="D38" s="23">
        <v>67735</v>
      </c>
      <c r="E38" s="25">
        <v>44921</v>
      </c>
      <c r="F38" s="26">
        <v>44942</v>
      </c>
      <c r="G38" s="27">
        <v>2730</v>
      </c>
      <c r="H38" s="28">
        <v>0</v>
      </c>
      <c r="I38" s="28">
        <v>0</v>
      </c>
      <c r="J38" s="28">
        <v>2730</v>
      </c>
      <c r="K38" s="29">
        <v>0</v>
      </c>
      <c r="L38" s="28">
        <v>0</v>
      </c>
      <c r="M38" s="28">
        <v>0</v>
      </c>
      <c r="N38" s="28">
        <v>2730</v>
      </c>
      <c r="O38" s="28">
        <v>0</v>
      </c>
      <c r="P38" s="24">
        <v>67735</v>
      </c>
      <c r="Q38" s="30">
        <v>2730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68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87</v>
      </c>
      <c r="D39" s="23">
        <v>67856</v>
      </c>
      <c r="E39" s="25">
        <v>44921</v>
      </c>
      <c r="F39" s="26">
        <v>44942</v>
      </c>
      <c r="G39" s="27">
        <v>200000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200000</v>
      </c>
      <c r="P39" s="24">
        <v>67856</v>
      </c>
      <c r="Q39" s="30">
        <v>200000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200000</v>
      </c>
      <c r="AH39" s="30">
        <v>0</v>
      </c>
      <c r="AI39" s="30" t="s">
        <v>80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88</v>
      </c>
      <c r="D40" s="23">
        <v>68319</v>
      </c>
      <c r="E40" s="25">
        <v>44923</v>
      </c>
      <c r="F40" s="26">
        <v>44942</v>
      </c>
      <c r="G40" s="27">
        <v>4000</v>
      </c>
      <c r="H40" s="28">
        <v>0</v>
      </c>
      <c r="I40" s="28">
        <v>0</v>
      </c>
      <c r="J40" s="28">
        <v>4000</v>
      </c>
      <c r="K40" s="29">
        <v>0</v>
      </c>
      <c r="L40" s="28">
        <v>0</v>
      </c>
      <c r="M40" s="28">
        <v>0</v>
      </c>
      <c r="N40" s="28">
        <v>4000</v>
      </c>
      <c r="O40" s="28">
        <v>0</v>
      </c>
      <c r="P40" s="24">
        <v>68319</v>
      </c>
      <c r="Q40" s="30">
        <v>4000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68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89</v>
      </c>
      <c r="D41" s="23">
        <v>69157</v>
      </c>
      <c r="E41" s="25">
        <v>44931</v>
      </c>
      <c r="F41" s="26">
        <v>44973</v>
      </c>
      <c r="G41" s="27">
        <v>164200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164200</v>
      </c>
      <c r="P41" s="24">
        <v>69157</v>
      </c>
      <c r="Q41" s="30">
        <v>164200</v>
      </c>
      <c r="R41" s="31">
        <v>0</v>
      </c>
      <c r="S41" s="31">
        <v>0</v>
      </c>
      <c r="T41" s="23" t="s">
        <v>45</v>
      </c>
      <c r="U41" s="31">
        <v>164200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90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91</v>
      </c>
      <c r="D42" s="23">
        <v>69267</v>
      </c>
      <c r="E42" s="25">
        <v>44932</v>
      </c>
      <c r="F42" s="26">
        <v>44973</v>
      </c>
      <c r="G42" s="27">
        <v>467200</v>
      </c>
      <c r="H42" s="28">
        <v>0</v>
      </c>
      <c r="I42" s="28">
        <v>0</v>
      </c>
      <c r="J42" s="28">
        <v>189880</v>
      </c>
      <c r="K42" s="29">
        <v>0</v>
      </c>
      <c r="L42" s="28">
        <v>0</v>
      </c>
      <c r="M42" s="28">
        <v>0</v>
      </c>
      <c r="N42" s="28">
        <v>189880</v>
      </c>
      <c r="O42" s="28">
        <v>277320</v>
      </c>
      <c r="P42" s="24">
        <v>69267</v>
      </c>
      <c r="Q42" s="30">
        <v>467200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277320</v>
      </c>
      <c r="AH42" s="30">
        <v>0</v>
      </c>
      <c r="AI42" s="30" t="s">
        <v>74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92</v>
      </c>
      <c r="D43" s="23">
        <v>69349</v>
      </c>
      <c r="E43" s="25">
        <v>44934</v>
      </c>
      <c r="F43" s="26">
        <v>44973</v>
      </c>
      <c r="G43" s="27">
        <v>182400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182400</v>
      </c>
      <c r="P43" s="24">
        <v>69349</v>
      </c>
      <c r="Q43" s="30">
        <v>182400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182400</v>
      </c>
      <c r="AH43" s="30">
        <v>0</v>
      </c>
      <c r="AI43" s="30" t="s">
        <v>80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93</v>
      </c>
      <c r="D44" s="23">
        <v>69863</v>
      </c>
      <c r="E44" s="25">
        <v>44937</v>
      </c>
      <c r="F44" s="26">
        <v>44973</v>
      </c>
      <c r="G44" s="27">
        <v>505000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505000</v>
      </c>
      <c r="P44" s="24">
        <v>69863</v>
      </c>
      <c r="Q44" s="30">
        <v>505000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505000</v>
      </c>
      <c r="AH44" s="30">
        <v>0</v>
      </c>
      <c r="AI44" s="30" t="s">
        <v>80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94</v>
      </c>
      <c r="D45" s="23">
        <v>73389</v>
      </c>
      <c r="E45" s="25">
        <v>44954</v>
      </c>
      <c r="F45" s="26">
        <v>44973</v>
      </c>
      <c r="G45" s="27">
        <v>177900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177900</v>
      </c>
      <c r="P45" s="24">
        <v>73389</v>
      </c>
      <c r="Q45" s="30">
        <v>177900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177900</v>
      </c>
      <c r="AH45" s="30">
        <v>0</v>
      </c>
      <c r="AI45" s="30" t="s">
        <v>80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95</v>
      </c>
      <c r="D46" s="23">
        <v>73392</v>
      </c>
      <c r="E46" s="25">
        <v>44954</v>
      </c>
      <c r="F46" s="26">
        <v>44973</v>
      </c>
      <c r="G46" s="27">
        <v>215300</v>
      </c>
      <c r="H46" s="28">
        <v>0</v>
      </c>
      <c r="I46" s="28">
        <v>0</v>
      </c>
      <c r="J46" s="28">
        <v>150710</v>
      </c>
      <c r="K46" s="29">
        <v>0</v>
      </c>
      <c r="L46" s="28">
        <v>0</v>
      </c>
      <c r="M46" s="28">
        <v>0</v>
      </c>
      <c r="N46" s="28">
        <v>150710</v>
      </c>
      <c r="O46" s="28">
        <v>64590</v>
      </c>
      <c r="P46" s="24">
        <v>73392</v>
      </c>
      <c r="Q46" s="30">
        <v>215300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64590</v>
      </c>
      <c r="AH46" s="30">
        <v>0</v>
      </c>
      <c r="AI46" s="30" t="s">
        <v>74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96</v>
      </c>
      <c r="D47" s="23">
        <v>75901</v>
      </c>
      <c r="E47" s="25">
        <v>44969</v>
      </c>
      <c r="F47" s="26">
        <v>45000</v>
      </c>
      <c r="G47" s="27">
        <v>306700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306700</v>
      </c>
      <c r="P47" s="24">
        <v>75901</v>
      </c>
      <c r="Q47" s="30">
        <v>306700</v>
      </c>
      <c r="R47" s="31">
        <v>0</v>
      </c>
      <c r="S47" s="31">
        <v>0</v>
      </c>
      <c r="T47" s="23" t="s">
        <v>45</v>
      </c>
      <c r="U47" s="31">
        <v>306700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90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97</v>
      </c>
      <c r="D48" s="23">
        <v>78798</v>
      </c>
      <c r="E48" s="25">
        <v>44980</v>
      </c>
      <c r="F48" s="26">
        <v>45000</v>
      </c>
      <c r="G48" s="27">
        <v>203900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203900</v>
      </c>
      <c r="P48" s="24">
        <v>78798</v>
      </c>
      <c r="Q48" s="30">
        <v>203900</v>
      </c>
      <c r="R48" s="31">
        <v>0</v>
      </c>
      <c r="S48" s="31">
        <v>0</v>
      </c>
      <c r="T48" s="23" t="s">
        <v>45</v>
      </c>
      <c r="U48" s="31">
        <v>203900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90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98</v>
      </c>
      <c r="D49" s="23">
        <v>79540</v>
      </c>
      <c r="E49" s="25">
        <v>44985</v>
      </c>
      <c r="F49" s="26">
        <v>45000</v>
      </c>
      <c r="G49" s="27">
        <v>252100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252100</v>
      </c>
      <c r="P49" s="24">
        <v>79540</v>
      </c>
      <c r="Q49" s="30">
        <v>252100</v>
      </c>
      <c r="R49" s="31">
        <v>0</v>
      </c>
      <c r="S49" s="31">
        <v>0</v>
      </c>
      <c r="T49" s="23" t="s">
        <v>45</v>
      </c>
      <c r="U49" s="31">
        <v>252100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90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99</v>
      </c>
      <c r="D50" s="23">
        <v>67608</v>
      </c>
      <c r="E50" s="25">
        <v>44918</v>
      </c>
      <c r="F50" s="26">
        <v>44943</v>
      </c>
      <c r="G50" s="27">
        <v>166900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166900</v>
      </c>
      <c r="P50" s="24">
        <v>67608</v>
      </c>
      <c r="Q50" s="30">
        <v>166900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166900</v>
      </c>
      <c r="AH50" s="30">
        <v>0</v>
      </c>
      <c r="AI50" s="30" t="s">
        <v>80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100</v>
      </c>
      <c r="D51" s="23">
        <v>73839</v>
      </c>
      <c r="E51" s="25">
        <v>44958</v>
      </c>
      <c r="F51" s="26">
        <v>45000</v>
      </c>
      <c r="G51" s="27">
        <v>171300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171300</v>
      </c>
      <c r="P51" s="24">
        <v>73839</v>
      </c>
      <c r="Q51" s="30">
        <v>171300</v>
      </c>
      <c r="R51" s="31">
        <v>0</v>
      </c>
      <c r="S51" s="31">
        <v>0</v>
      </c>
      <c r="T51" s="23" t="s">
        <v>45</v>
      </c>
      <c r="U51" s="31">
        <v>171300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90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101</v>
      </c>
      <c r="D52" s="23">
        <v>78355</v>
      </c>
      <c r="E52" s="25">
        <v>44979</v>
      </c>
      <c r="F52" s="26">
        <v>45000</v>
      </c>
      <c r="G52" s="27">
        <v>615000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615000</v>
      </c>
      <c r="P52" s="24">
        <v>78355</v>
      </c>
      <c r="Q52" s="30">
        <v>615000</v>
      </c>
      <c r="R52" s="31">
        <v>0</v>
      </c>
      <c r="S52" s="31">
        <v>0</v>
      </c>
      <c r="T52" s="23" t="s">
        <v>45</v>
      </c>
      <c r="U52" s="31">
        <v>615000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90</v>
      </c>
      <c r="AJ52" s="32"/>
      <c r="AK52" s="33"/>
    </row>
    <row r="53" spans="1:37" x14ac:dyDescent="0.25">
      <c r="A53" s="35" t="s">
        <v>46</v>
      </c>
      <c r="B53" s="35"/>
      <c r="C53" s="35"/>
      <c r="D53" s="35"/>
      <c r="E53" s="35"/>
      <c r="F53" s="35"/>
      <c r="G53" s="36">
        <f>SUM(G9:G52)</f>
        <v>7370868</v>
      </c>
      <c r="H53" s="36">
        <f>SUM(H9:H52)</f>
        <v>0</v>
      </c>
      <c r="I53" s="36">
        <f>SUM(I9:I52)</f>
        <v>0</v>
      </c>
      <c r="J53" s="36">
        <f>SUM(J9:J52)</f>
        <v>1230180</v>
      </c>
      <c r="K53" s="36">
        <f>SUM(K9:K52)</f>
        <v>0</v>
      </c>
      <c r="L53" s="36">
        <f>SUM(L9:L52)</f>
        <v>0</v>
      </c>
      <c r="M53" s="36">
        <f>SUM(M9:M52)</f>
        <v>0</v>
      </c>
      <c r="N53" s="36">
        <f>SUM(N9:N52)</f>
        <v>1230180</v>
      </c>
      <c r="O53" s="36">
        <f>SUM(O9:O52)</f>
        <v>6140688</v>
      </c>
      <c r="P53" s="36"/>
      <c r="Q53" s="36">
        <f>SUM(Q9:Q52)</f>
        <v>6601935</v>
      </c>
      <c r="R53" s="36">
        <f>SUM(R9:R52)</f>
        <v>768933</v>
      </c>
      <c r="S53" s="36">
        <f>SUM(S9:S52)</f>
        <v>0</v>
      </c>
      <c r="T53" s="37"/>
      <c r="U53" s="36">
        <f>SUM(U9:U52)</f>
        <v>1713200</v>
      </c>
      <c r="V53" s="37"/>
      <c r="W53" s="37"/>
      <c r="X53" s="36">
        <f>SUM(X9:X52)</f>
        <v>415275</v>
      </c>
      <c r="Y53" s="37"/>
      <c r="Z53" s="36">
        <f>SUM(Z9:Z52)</f>
        <v>0</v>
      </c>
      <c r="AA53" s="36">
        <f>SUM(AA9:AA52)</f>
        <v>0</v>
      </c>
      <c r="AB53" s="36">
        <f>SUM(AB9:AB52)</f>
        <v>0</v>
      </c>
      <c r="AC53" s="36">
        <f>SUM(AC9:AC52)</f>
        <v>0</v>
      </c>
      <c r="AD53" s="36">
        <f>SUM(AD9:AD52)</f>
        <v>0</v>
      </c>
      <c r="AE53" s="36">
        <f>SUM(AE9:AE52)</f>
        <v>415275</v>
      </c>
      <c r="AF53" s="36">
        <f>SUM(AF9:AF52)</f>
        <v>0</v>
      </c>
      <c r="AG53" s="36">
        <f>SUM(AG9:AG52)</f>
        <v>3243280</v>
      </c>
      <c r="AH53" s="38"/>
    </row>
    <row r="56" spans="1:37" x14ac:dyDescent="0.25">
      <c r="B56" s="39" t="s">
        <v>47</v>
      </c>
      <c r="C56" s="40"/>
      <c r="D56" s="41"/>
      <c r="E56" s="40"/>
    </row>
    <row r="57" spans="1:37" x14ac:dyDescent="0.25">
      <c r="B57" s="40"/>
      <c r="C57" s="41"/>
      <c r="D57" s="40"/>
      <c r="E57" s="40"/>
    </row>
    <row r="58" spans="1:37" x14ac:dyDescent="0.25">
      <c r="B58" s="39" t="s">
        <v>48</v>
      </c>
      <c r="C58" s="40"/>
      <c r="D58" s="42" t="s">
        <v>102</v>
      </c>
      <c r="E58" s="40"/>
    </row>
    <row r="59" spans="1:37" x14ac:dyDescent="0.25">
      <c r="B59" s="39" t="s">
        <v>49</v>
      </c>
      <c r="C59" s="40"/>
      <c r="D59" s="43">
        <v>45050</v>
      </c>
      <c r="E59" s="40"/>
    </row>
    <row r="61" spans="1:37" x14ac:dyDescent="0.25">
      <c r="B61" s="39" t="s">
        <v>50</v>
      </c>
      <c r="D61" t="s">
        <v>103</v>
      </c>
    </row>
  </sheetData>
  <mergeCells count="3">
    <mergeCell ref="A7:O7"/>
    <mergeCell ref="P7:AG7"/>
    <mergeCell ref="A53:F53"/>
  </mergeCells>
  <dataValidations count="2">
    <dataValidation type="custom" allowBlank="1" showInputMessage="1" showErrorMessage="1" sqref="AG9:AG52 F9:F52 L9:O52 X9:X52 AE9:AE52 AI9:AI52 Z9:Z52 Q9:Q52" xr:uid="{A93C6153-1691-4144-AC4E-C39DC5C1115A}">
      <formula1>0</formula1>
    </dataValidation>
    <dataValidation type="custom" allowBlank="1" showInputMessage="1" showErrorMessage="1" sqref="M6" xr:uid="{5B2D4D98-EABF-471B-ABB6-312B4D3A9A0B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2023-05-04T22:55:48Z</dcterms:created>
  <dcterms:modified xsi:type="dcterms:W3CDTF">2023-05-04T22:56:55Z</dcterms:modified>
</cp:coreProperties>
</file>