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CAMU MONITOS/2. CONCILIACION/"/>
    </mc:Choice>
  </mc:AlternateContent>
  <xr:revisionPtr revIDLastSave="0" documentId="8_{E5D75FA8-FF38-48F5-BAF0-32C6D83A0CCE}" xr6:coauthVersionLast="47" xr6:coauthVersionMax="47" xr10:uidLastSave="{00000000-0000-0000-0000-000000000000}"/>
  <bookViews>
    <workbookView xWindow="20370" yWindow="-120" windowWidth="19440" windowHeight="15000" xr2:uid="{0459325B-836E-4DCA-A100-BCBBC6236E1C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2" i="1" l="1"/>
  <c r="AD32" i="1"/>
  <c r="AC32" i="1"/>
  <c r="AB32" i="1"/>
  <c r="AA32" i="1"/>
  <c r="M32" i="1"/>
  <c r="L32" i="1"/>
  <c r="H32" i="1"/>
  <c r="K32" i="1" l="1"/>
  <c r="R32" i="1"/>
  <c r="Q32" i="1"/>
  <c r="S32" i="1"/>
  <c r="X32" i="1"/>
  <c r="I32" i="1"/>
  <c r="J32" i="1"/>
  <c r="U32" i="1"/>
  <c r="AE32" i="1"/>
  <c r="G32" i="1"/>
  <c r="AG32" i="1" l="1"/>
  <c r="N32" i="1"/>
  <c r="O32" i="1"/>
  <c r="Z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tc={E89B93CB-E535-4203-9F91-61713C59F92A}</author>
    <author>tc={17C6679F-A7BF-4153-9F19-55A887794188}</author>
    <author>tc={1A27EEED-DEA0-4EDF-A3FD-21DAEA1A41AE}</author>
    <author>tc={93259040-2EFF-44FF-BC58-03E4C09E02D3}</author>
    <author>tc={36E32C18-86FC-4086-8F35-EFAD2A053D6D}</author>
    <author>tc={ED6F58A7-0A67-494D-B004-D11EB51D597E}</author>
  </authors>
  <commentList>
    <comment ref="J8" authorId="0" shapeId="0" xr:uid="{E89B93CB-E535-4203-9F91-61713C59F9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7C6679F-A7BF-4153-9F19-55A8877941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A27EEED-DEA0-4EDF-A3FD-21DAEA1A41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3259040-2EFF-44FF-BC58-03E4C09E02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6E32C18-86FC-4086-8F35-EFAD2A053D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D6F58A7-0A67-494D-B004-D11EB51D59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<sst xmlns="http://schemas.openxmlformats.org/spreadsheetml/2006/main" count="167" uniqueCount="57">
  <si>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</si>
  <si>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</si>
  <si>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</si>
  <si>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</si>
  <si>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</si>
  <si>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</si>
  <si>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</si>
  <si>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</si>
  <si>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</si>
  <si>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</si>
  <si>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</si>
  <si>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</si>
  <si>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</si>
  <si>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</si>
  <si>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</si>
  <si>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</si>
  <si>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</si>
  <si>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</si>
  <si>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</si>
  <si>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</si>
  <si>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</si>
  <si>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</si>
  <si>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</si>
  <si>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</si>
  <si>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</si>
  <si>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</si>
  <si>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</si>
  <si>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</si>
  <si>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</si>
  <si>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</si>
  <si>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</si>
  <si>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</si>
  <si>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</si>
  <si>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</si>
  <si>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</si>
  <si>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</si>
  <si>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</si>
  <si>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</si>
  <si>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</si>
  <si>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</si>
  <si>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</si>
  <si>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</si>
  <si>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</si>
  <si>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</si>
  <si>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</si>
  <si>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</si>
  <si>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</si>
  <si>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</si>
  <si>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</si>
  <si>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</si>
  <si>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</si>
  <si>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CAMU MONITOS</t>
  </si>
  <si>
    <t>NO RADICADA</t>
  </si>
  <si>
    <t>CONTRATO LIQUIDADO</t>
  </si>
  <si>
    <t>CANCELADA</t>
  </si>
  <si>
    <t>ALCIRA PEREZ MORALES</t>
  </si>
  <si>
    <t>YULIS  PAOLA FUENTES CUADRADO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</si>
</sst>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70431EF-B7C7-430A-9FC6-77AA49FAE7E0}"/>
    <cellStyle name="Normal 4" xfId="3" xr:uid="{2E43443D-72D3-4DE5-95C7-2670C25548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7CF2C73-6DCD-47EE-B8B7-4EE9EB6EA96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7CF2C73-6DCD-47EE-B8B7-4EE9EB6EA96A}" id="{E89B93CB-E535-4203-9F91-61713C59F92A}">
    <text>SUAMTORIA DE GIRO DIRECTO Y ESFUERZO PROPIO</text>
  </threadedComment>
  <threadedComment ref="K8" dT="2020-08-04T16:00:44.11" personId="{87CF2C73-6DCD-47EE-B8B7-4EE9EB6EA96A}" id="{17C6679F-A7BF-4153-9F19-55A887794188}">
    <text>SUMATORIA DE PAGOS (DESCUENTOS ,TESORERIA,EMBARGOS)</text>
  </threadedComment>
  <threadedComment ref="R8" dT="2020-08-04T15:59:07.94" personId="{87CF2C73-6DCD-47EE-B8B7-4EE9EB6EA96A}" id="{1A27EEED-DEA0-4EDF-A3FD-21DAEA1A41AE}">
    <text>SUMATORIA DE VALORES (PRESCRITAS SALDO DE FACTURAS DE CONTRATO LIQUIDADOS Y OTROS CONCEPTOS (N/A NO RADICADAS)</text>
  </threadedComment>
  <threadedComment ref="X8" dT="2020-08-04T15:55:33.73" personId="{87CF2C73-6DCD-47EE-B8B7-4EE9EB6EA96A}" id="{93259040-2EFF-44FF-BC58-03E4C09E02D3}">
    <text>SUMATORIA DE LOS VALORES DE GLOSAS LEGALIZADAS Y GLOSAS POR CONCILIAR</text>
  </threadedComment>
  <threadedComment ref="AC8" dT="2020-08-04T15:56:24.52" personId="{87CF2C73-6DCD-47EE-B8B7-4EE9EB6EA96A}" id="{36E32C18-86FC-4086-8F35-EFAD2A053D6D}">
    <text>VALRO INDIVIDUAL DE LA GLOSAS LEGALIZADA</text>
  </threadedComment>
  <threadedComment ref="AE8" dT="2020-08-04T15:56:04.49" personId="{87CF2C73-6DCD-47EE-B8B7-4EE9EB6EA96A}" id="{ED6F58A7-0A67-494D-B004-D11EB51D597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0CA1A-5FDE-47C7-8F83-FC769FC3CF76}">
  <dimension ref="A1:AK40"/>
  <sheetViews>
    <sheetView tabSelected="1" zoomScale="70" zoomScaleNormal="70" workbookViewId="0">
      <selection activeCell="E12" sqref="E1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855468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563</v>
      </c>
      <c r="D9" s="23">
        <v>563</v>
      </c>
      <c r="E9" s="25">
        <v>44346</v>
      </c>
      <c r="F9" s="26">
        <v>44417</v>
      </c>
      <c r="G9" s="27">
        <v>13521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13521</v>
      </c>
      <c r="P9" s="24">
        <v>0</v>
      </c>
      <c r="Q9" s="30">
        <v>0</v>
      </c>
      <c r="R9" s="31">
        <v>13521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1774</v>
      </c>
      <c r="D10" s="23">
        <v>1774</v>
      </c>
      <c r="E10" s="25">
        <v>41505</v>
      </c>
      <c r="F10" s="26">
        <v>41505</v>
      </c>
      <c r="G10" s="27">
        <v>2399069</v>
      </c>
      <c r="H10" s="28">
        <v>0</v>
      </c>
      <c r="I10" s="28">
        <v>2399069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1774</v>
      </c>
      <c r="Q10" s="30">
        <v>2399069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1761</v>
      </c>
      <c r="D11" s="23">
        <v>1761</v>
      </c>
      <c r="E11" s="25">
        <v>41495</v>
      </c>
      <c r="F11" s="26">
        <v>41495</v>
      </c>
      <c r="G11" s="27">
        <v>3393475</v>
      </c>
      <c r="H11" s="28">
        <v>0</v>
      </c>
      <c r="I11" s="28">
        <v>3393475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1761</v>
      </c>
      <c r="Q11" s="30">
        <v>3393475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3593</v>
      </c>
      <c r="D12" s="23">
        <v>3593</v>
      </c>
      <c r="E12" s="25">
        <v>44827</v>
      </c>
      <c r="F12" s="26">
        <v>44831</v>
      </c>
      <c r="G12" s="27">
        <v>40464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40464</v>
      </c>
      <c r="P12" s="24">
        <v>0</v>
      </c>
      <c r="Q12" s="30">
        <v>0</v>
      </c>
      <c r="R12" s="31">
        <v>40464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1758</v>
      </c>
      <c r="D13" s="23">
        <v>1758</v>
      </c>
      <c r="E13" s="25">
        <v>41495</v>
      </c>
      <c r="F13" s="26">
        <v>41495</v>
      </c>
      <c r="G13" s="27">
        <v>5986147</v>
      </c>
      <c r="H13" s="28">
        <v>0</v>
      </c>
      <c r="I13" s="28">
        <v>5986147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1758</v>
      </c>
      <c r="Q13" s="30">
        <v>5986147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14071</v>
      </c>
      <c r="D14" s="23">
        <v>14071</v>
      </c>
      <c r="E14" s="25">
        <v>42742</v>
      </c>
      <c r="F14" s="26">
        <v>42754</v>
      </c>
      <c r="G14" s="27">
        <v>650000</v>
      </c>
      <c r="H14" s="28">
        <v>0</v>
      </c>
      <c r="I14" s="28">
        <v>0</v>
      </c>
      <c r="J14" s="28">
        <v>650000</v>
      </c>
      <c r="K14" s="29">
        <v>0</v>
      </c>
      <c r="L14" s="28">
        <v>0</v>
      </c>
      <c r="M14" s="28">
        <v>0</v>
      </c>
      <c r="N14" s="28">
        <v>650000</v>
      </c>
      <c r="O14" s="28">
        <v>0</v>
      </c>
      <c r="P14" s="24">
        <v>14071</v>
      </c>
      <c r="Q14" s="30">
        <v>650000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1755</v>
      </c>
      <c r="D15" s="23">
        <v>1755</v>
      </c>
      <c r="E15" s="25">
        <v>41495</v>
      </c>
      <c r="F15" s="26">
        <v>41495</v>
      </c>
      <c r="G15" s="27">
        <v>677641</v>
      </c>
      <c r="H15" s="28">
        <v>0</v>
      </c>
      <c r="I15" s="28">
        <v>677641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0</v>
      </c>
      <c r="P15" s="24">
        <v>1755</v>
      </c>
      <c r="Q15" s="30">
        <v>677641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1610</v>
      </c>
      <c r="D16" s="23">
        <v>1610</v>
      </c>
      <c r="E16" s="25">
        <v>41495</v>
      </c>
      <c r="F16" s="26">
        <v>41495</v>
      </c>
      <c r="G16" s="27">
        <v>677641.31</v>
      </c>
      <c r="H16" s="28">
        <v>0</v>
      </c>
      <c r="I16" s="28">
        <v>677641.31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0</v>
      </c>
      <c r="P16" s="24">
        <v>1610</v>
      </c>
      <c r="Q16" s="30">
        <v>677641.31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624</v>
      </c>
      <c r="D17" s="23">
        <v>624</v>
      </c>
      <c r="E17" s="25">
        <v>44353</v>
      </c>
      <c r="F17" s="26">
        <v>44417</v>
      </c>
      <c r="G17" s="27">
        <v>83464.44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83464.44</v>
      </c>
      <c r="P17" s="24">
        <v>0</v>
      </c>
      <c r="Q17" s="30">
        <v>0</v>
      </c>
      <c r="R17" s="31">
        <v>83464.44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14766</v>
      </c>
      <c r="D18" s="23">
        <v>14766</v>
      </c>
      <c r="E18" s="25">
        <v>42831</v>
      </c>
      <c r="F18" s="26">
        <v>42894</v>
      </c>
      <c r="G18" s="27">
        <v>11245214</v>
      </c>
      <c r="H18" s="28">
        <v>0</v>
      </c>
      <c r="I18" s="28">
        <v>11245214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0</v>
      </c>
      <c r="P18" s="24">
        <v>14766</v>
      </c>
      <c r="Q18" s="30">
        <v>11245214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14695</v>
      </c>
      <c r="D19" s="23">
        <v>14695</v>
      </c>
      <c r="E19" s="25">
        <v>42812</v>
      </c>
      <c r="F19" s="26">
        <v>42875</v>
      </c>
      <c r="G19" s="27">
        <v>11304287</v>
      </c>
      <c r="H19" s="28">
        <v>0</v>
      </c>
      <c r="I19" s="28">
        <v>11304287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14695</v>
      </c>
      <c r="Q19" s="30">
        <v>11304287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14533</v>
      </c>
      <c r="D20" s="23">
        <v>14533</v>
      </c>
      <c r="E20" s="25">
        <v>42771</v>
      </c>
      <c r="F20" s="26">
        <v>42804</v>
      </c>
      <c r="G20" s="27">
        <v>1312271</v>
      </c>
      <c r="H20" s="28">
        <v>0</v>
      </c>
      <c r="I20" s="28">
        <v>1312271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0</v>
      </c>
      <c r="P20" s="24">
        <v>14533</v>
      </c>
      <c r="Q20" s="30">
        <v>1312271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14693</v>
      </c>
      <c r="D21" s="23">
        <v>14693</v>
      </c>
      <c r="E21" s="25">
        <v>42812</v>
      </c>
      <c r="F21" s="26">
        <v>42875</v>
      </c>
      <c r="G21" s="27">
        <v>16191</v>
      </c>
      <c r="H21" s="28">
        <v>0</v>
      </c>
      <c r="I21" s="28">
        <v>16191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14693</v>
      </c>
      <c r="Q21" s="30">
        <v>16191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15234</v>
      </c>
      <c r="D22" s="23">
        <v>15234</v>
      </c>
      <c r="E22" s="25">
        <v>42979</v>
      </c>
      <c r="F22" s="26">
        <v>43008</v>
      </c>
      <c r="G22" s="27">
        <v>256881</v>
      </c>
      <c r="H22" s="28">
        <v>0</v>
      </c>
      <c r="I22" s="28">
        <v>256881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15234</v>
      </c>
      <c r="Q22" s="30">
        <v>256881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15233</v>
      </c>
      <c r="D23" s="23">
        <v>15233</v>
      </c>
      <c r="E23" s="25">
        <v>42979</v>
      </c>
      <c r="F23" s="26">
        <v>43008</v>
      </c>
      <c r="G23" s="27">
        <v>3379367</v>
      </c>
      <c r="H23" s="28">
        <v>0</v>
      </c>
      <c r="I23" s="28">
        <v>3379367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0</v>
      </c>
      <c r="P23" s="24">
        <v>15233</v>
      </c>
      <c r="Q23" s="30">
        <v>3379367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14696</v>
      </c>
      <c r="D24" s="23">
        <v>14696</v>
      </c>
      <c r="E24" s="25">
        <v>42812</v>
      </c>
      <c r="F24" s="26">
        <v>42875</v>
      </c>
      <c r="G24" s="27">
        <v>490633</v>
      </c>
      <c r="H24" s="28">
        <v>0</v>
      </c>
      <c r="I24" s="28">
        <v>490633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14696</v>
      </c>
      <c r="Q24" s="30">
        <v>490633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1592</v>
      </c>
      <c r="D25" s="23">
        <v>1592</v>
      </c>
      <c r="E25" s="25">
        <v>41352</v>
      </c>
      <c r="F25" s="26">
        <v>41352</v>
      </c>
      <c r="G25" s="27">
        <v>5017896</v>
      </c>
      <c r="H25" s="28">
        <v>0</v>
      </c>
      <c r="I25" s="28">
        <v>5017896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0</v>
      </c>
      <c r="P25" s="24">
        <v>1592</v>
      </c>
      <c r="Q25" s="30">
        <v>5017896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14767</v>
      </c>
      <c r="D26" s="23">
        <v>14767</v>
      </c>
      <c r="E26" s="25">
        <v>42831</v>
      </c>
      <c r="F26" s="26">
        <v>42894</v>
      </c>
      <c r="G26" s="27">
        <v>577687</v>
      </c>
      <c r="H26" s="28">
        <v>0</v>
      </c>
      <c r="I26" s="28">
        <v>577687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0</v>
      </c>
      <c r="P26" s="24">
        <v>14767</v>
      </c>
      <c r="Q26" s="30">
        <v>577687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15236</v>
      </c>
      <c r="D27" s="23">
        <v>15236</v>
      </c>
      <c r="E27" s="25">
        <v>42979</v>
      </c>
      <c r="F27" s="26">
        <v>43008</v>
      </c>
      <c r="G27" s="27">
        <v>751878</v>
      </c>
      <c r="H27" s="28">
        <v>0</v>
      </c>
      <c r="I27" s="28">
        <v>751878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0</v>
      </c>
      <c r="P27" s="24">
        <v>15236</v>
      </c>
      <c r="Q27" s="30">
        <v>751878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15235</v>
      </c>
      <c r="D28" s="23">
        <v>15235</v>
      </c>
      <c r="E28" s="25">
        <v>42979</v>
      </c>
      <c r="F28" s="26">
        <v>43008</v>
      </c>
      <c r="G28" s="27">
        <v>8231988</v>
      </c>
      <c r="H28" s="28">
        <v>0</v>
      </c>
      <c r="I28" s="28">
        <v>8231988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0</v>
      </c>
      <c r="P28" s="24">
        <v>15235</v>
      </c>
      <c r="Q28" s="30">
        <v>8231988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14694</v>
      </c>
      <c r="D29" s="23">
        <v>14694</v>
      </c>
      <c r="E29" s="25">
        <v>42812</v>
      </c>
      <c r="F29" s="26">
        <v>42875</v>
      </c>
      <c r="G29" s="27">
        <v>82882</v>
      </c>
      <c r="H29" s="28">
        <v>0</v>
      </c>
      <c r="I29" s="28">
        <v>82882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0</v>
      </c>
      <c r="P29" s="24">
        <v>14694</v>
      </c>
      <c r="Q29" s="30">
        <v>82882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14765</v>
      </c>
      <c r="D30" s="23">
        <v>14765</v>
      </c>
      <c r="E30" s="25">
        <v>42831</v>
      </c>
      <c r="F30" s="26">
        <v>42894</v>
      </c>
      <c r="G30" s="27">
        <v>87697</v>
      </c>
      <c r="H30" s="28">
        <v>0</v>
      </c>
      <c r="I30" s="28">
        <v>87697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0</v>
      </c>
      <c r="P30" s="24">
        <v>14765</v>
      </c>
      <c r="Q30" s="30">
        <v>87697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14531</v>
      </c>
      <c r="D31" s="23">
        <v>14531</v>
      </c>
      <c r="E31" s="25">
        <v>42771</v>
      </c>
      <c r="F31" s="26">
        <v>42804</v>
      </c>
      <c r="G31" s="27">
        <v>9947324</v>
      </c>
      <c r="H31" s="28">
        <v>0</v>
      </c>
      <c r="I31" s="28">
        <v>9947324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14531</v>
      </c>
      <c r="Q31" s="30">
        <v>9947324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x14ac:dyDescent="0.25">
      <c r="A32" s="35" t="s">
        <v>46</v>
      </c>
      <c r="B32" s="35"/>
      <c r="C32" s="35"/>
      <c r="D32" s="35"/>
      <c r="E32" s="35"/>
      <c r="F32" s="35"/>
      <c r="G32" s="36">
        <f>SUM(G9:G31)</f>
        <v>66623618.75</v>
      </c>
      <c r="H32" s="36">
        <f>SUM(H9:H31)</f>
        <v>0</v>
      </c>
      <c r="I32" s="36">
        <f>SUM(I9:I31)</f>
        <v>65836169.310000002</v>
      </c>
      <c r="J32" s="36">
        <f>SUM(J9:J31)</f>
        <v>650000</v>
      </c>
      <c r="K32" s="36">
        <f>SUM(K9:K31)</f>
        <v>0</v>
      </c>
      <c r="L32" s="36">
        <f>SUM(L9:L31)</f>
        <v>0</v>
      </c>
      <c r="M32" s="36">
        <f>SUM(M9:M31)</f>
        <v>0</v>
      </c>
      <c r="N32" s="36">
        <f>SUM(N9:N31)</f>
        <v>650000</v>
      </c>
      <c r="O32" s="36">
        <f>SUM(O9:O31)</f>
        <v>137449.44</v>
      </c>
      <c r="P32" s="36"/>
      <c r="Q32" s="36">
        <f>SUM(Q9:Q31)</f>
        <v>66486169.310000002</v>
      </c>
      <c r="R32" s="36">
        <f>SUM(R9:R31)</f>
        <v>137449.44</v>
      </c>
      <c r="S32" s="36">
        <f>SUM(S9:S31)</f>
        <v>0</v>
      </c>
      <c r="T32" s="37"/>
      <c r="U32" s="36">
        <f>SUM(U9:U31)</f>
        <v>0</v>
      </c>
      <c r="V32" s="37"/>
      <c r="W32" s="37"/>
      <c r="X32" s="36">
        <f>SUM(X9:X31)</f>
        <v>0</v>
      </c>
      <c r="Y32" s="37"/>
      <c r="Z32" s="36">
        <f>SUM(Z9:Z31)</f>
        <v>0</v>
      </c>
      <c r="AA32" s="36">
        <f>SUM(AA9:AA31)</f>
        <v>0</v>
      </c>
      <c r="AB32" s="36">
        <f>SUM(AB9:AB31)</f>
        <v>0</v>
      </c>
      <c r="AC32" s="36">
        <f>SUM(AC9:AC31)</f>
        <v>0</v>
      </c>
      <c r="AD32" s="36">
        <f>SUM(AD9:AD31)</f>
        <v>0</v>
      </c>
      <c r="AE32" s="36">
        <f>SUM(AE9:AE31)</f>
        <v>0</v>
      </c>
      <c r="AF32" s="36">
        <f>SUM(AF9:AF31)</f>
        <v>0</v>
      </c>
      <c r="AG32" s="36">
        <f>SUM(AG9:AG31)</f>
        <v>0</v>
      </c>
      <c r="AH32" s="38"/>
    </row>
    <row r="35" spans="2:5" x14ac:dyDescent="0.25">
      <c r="B35" s="39" t="s">
        <v>47</v>
      </c>
      <c r="C35" s="40"/>
      <c r="D35" s="41"/>
      <c r="E35" s="40"/>
    </row>
    <row r="36" spans="2:5" x14ac:dyDescent="0.25">
      <c r="B36" s="40"/>
      <c r="C36" s="41"/>
      <c r="D36" s="40"/>
      <c r="E36" s="40"/>
    </row>
    <row r="37" spans="2:5" x14ac:dyDescent="0.25">
      <c r="B37" s="39" t="s">
        <v>48</v>
      </c>
      <c r="C37" s="40"/>
      <c r="D37" s="42" t="s">
        <v>55</v>
      </c>
      <c r="E37" s="40"/>
    </row>
    <row r="38" spans="2:5" x14ac:dyDescent="0.25">
      <c r="B38" s="39" t="s">
        <v>49</v>
      </c>
      <c r="C38" s="40"/>
      <c r="D38" s="43">
        <v>45071</v>
      </c>
      <c r="E38" s="40"/>
    </row>
    <row r="40" spans="2:5" x14ac:dyDescent="0.25">
      <c r="B40" s="39" t="s">
        <v>50</v>
      </c>
      <c r="D40" t="s">
        <v>56</v>
      </c>
    </row>
  </sheetData>
  <mergeCells count="3">
    <mergeCell ref="A7:O7"/>
    <mergeCell ref="P7:AG7"/>
    <mergeCell ref="A32:F32"/>
  </mergeCells>
  <dataValidations disablePrompts="1" count="2">
    <dataValidation type="custom" allowBlank="1" showInputMessage="1" showErrorMessage="1" sqref="AG9:AG31 F9:F31 L9:O31 X9:X31 AE9:AE31 AI9:AI31 Z9:Z31 Q9:Q31" xr:uid="{B244E9AB-DF80-4661-9691-BDD6D157BDC5}">
      <formula1>0</formula1>
    </dataValidation>
    <dataValidation type="custom" allowBlank="1" showInputMessage="1" showErrorMessage="1" sqref="M6" xr:uid="{73D93053-5937-49CD-9B3F-128226A9491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2023-05-29T22:13:37Z</dcterms:created>
  <dcterms:modified xsi:type="dcterms:W3CDTF">2023-05-29T22:14:36Z</dcterms:modified>
</cp:coreProperties>
</file>