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CLINICA DEL CARIBE SA/2. CONCILIACION/"/>
    </mc:Choice>
  </mc:AlternateContent>
  <xr:revisionPtr revIDLastSave="0" documentId="8_{256F579E-685D-42D5-8FA2-F823CBD6D478}" xr6:coauthVersionLast="47" xr6:coauthVersionMax="47" xr10:uidLastSave="{00000000-0000-0000-0000-000000000000}"/>
  <bookViews>
    <workbookView xWindow="20370" yWindow="-120" windowWidth="19440" windowHeight="15000" xr2:uid="{91012E04-0386-4D80-B5D8-BDA2C2EA421A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40" i="1" l="1"/>
  <c r="AD40" i="1"/>
  <c r="AC40" i="1"/>
  <c r="AB40" i="1"/>
  <c r="AA40" i="1"/>
  <c r="M40" i="1"/>
  <c r="L40" i="1"/>
  <c r="H40" i="1"/>
  <c r="G40" i="1" l="1"/>
  <c r="I40" i="1"/>
  <c r="S40" i="1"/>
  <c r="J40" i="1"/>
  <c r="U40" i="1"/>
  <c r="K40" i="1"/>
  <c r="X40" i="1"/>
  <c r="R40" i="1"/>
  <c r="AE40" i="1"/>
  <c r="Q40" i="1" l="1"/>
  <c r="N40" i="1"/>
  <c r="AG40" i="1"/>
  <c r="Z40" i="1"/>
  <c r="O4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tc={2EEB3E9E-2DB1-4ACE-B994-A6A9F6BE3F1C}</author>
    <author>tc={50B97B67-A1FC-4048-AAD2-570D15761A5B}</author>
    <author>tc={5CDE3B68-A13C-47A1-9EF3-AD93BFB37D8B}</author>
    <author>tc={96C2AB97-8949-4549-BDA6-573D97CF58F6}</author>
    <author>tc={CC505284-7108-427B-B1E6-29B9EB828764}</author>
    <author>tc={C0521E08-F480-42A2-B82C-A3BE1676EC4F}</author>
  </authors>
  <commentList>
    <comment ref="J8" authorId="0" shapeId="0" xr:uid="{2EEB3E9E-2DB1-4ACE-B994-A6A9F6BE3F1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50B97B67-A1FC-4048-AAD2-570D15761A5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5CDE3B68-A13C-47A1-9EF3-AD93BFB37D8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96C2AB97-8949-4549-BDA6-573D97CF58F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CC505284-7108-427B-B1E6-29B9EB82876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C0521E08-F480-42A2-B82C-A3BE1676EC4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<sst xmlns="http://schemas.openxmlformats.org/spreadsheetml/2006/main" count="207" uniqueCount="60">
  <si>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</si>
  <si>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</si>
  <si>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</si>
  <si>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</si>
  <si>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</si>
  <si>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</si>
  <si>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</si>
  <si>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</si>
  <si>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</si>
  <si>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</si>
  <si>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</si>
  <si>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</si>
  <si>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</si>
  <si>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</si>
  <si>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</si>
  <si>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</si>
  <si>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</si>
  <si>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</si>
  <si>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</si>
  <si>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</si>
  <si>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</si>
  <si>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</si>
  <si>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</si>
  <si>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</si>
  <si>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</si>
  <si>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</si>
  <si>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</si>
  <si>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</si>
  <si>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</si>
  <si>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</si>
  <si>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</si>
  <si>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</si>
  <si>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</si>
  <si>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</si>
  <si>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</si>
  <si>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</si>
  <si>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</si>
  <si>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</si>
  <si>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</si>
  <si>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</si>
  <si>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</si>
  <si>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</si>
  <si>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</si>
  <si>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</si>
  <si>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</si>
  <si>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</si>
  <si>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</si>
  <si>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</si>
  <si>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</si>
  <si>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</si>
  <si>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</si>
  <si>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CLINICA DEL CARIBE SA</t>
  </si>
  <si>
    <t>GLOSA POR CONCILIAR</t>
  </si>
  <si>
    <t>DEVUELTA</t>
  </si>
  <si>
    <t>CANCELADA Y GLOSA POR CONCILIAR</t>
  </si>
  <si>
    <t>CANCELADA, GLOSA POR CONCILIAR Y SALDO A FAVOR DEL PRESTADOR</t>
  </si>
  <si>
    <t>SALDO A FAVOR DEL PRESTADOR</t>
  </si>
  <si>
    <t>EN REVISION</t>
  </si>
  <si>
    <t>ALCIRA PEREZ MORALES</t>
  </si>
  <si>
    <t>ADELA MANJARREZ RAMIREZ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</si>
</sst>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19168753-4239-406F-8658-61125E65B20D}"/>
    <cellStyle name="Normal 4" xfId="3" xr:uid="{230B83CC-18FE-4190-9FD1-56290C4AE5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36AD2FCF-3A04-4C6B-B49C-6BC4A1286092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36AD2FCF-3A04-4C6B-B49C-6BC4A1286092}" id="{2EEB3E9E-2DB1-4ACE-B994-A6A9F6BE3F1C}">
    <text>SUAMTORIA DE GIRO DIRECTO Y ESFUERZO PROPIO</text>
  </threadedComment>
  <threadedComment ref="K8" dT="2020-08-04T16:00:44.11" personId="{36AD2FCF-3A04-4C6B-B49C-6BC4A1286092}" id="{50B97B67-A1FC-4048-AAD2-570D15761A5B}">
    <text>SUMATORIA DE PAGOS (DESCUENTOS ,TESORERIA,EMBARGOS)</text>
  </threadedComment>
  <threadedComment ref="R8" dT="2020-08-04T15:59:07.94" personId="{36AD2FCF-3A04-4C6B-B49C-6BC4A1286092}" id="{5CDE3B68-A13C-47A1-9EF3-AD93BFB37D8B}">
    <text>SUMATORIA DE VALORES (PRESCRITAS SALDO DE FACTURAS DE CONTRATO LIQUIDADOS Y OTROS CONCEPTOS (N/A NO RADICADAS)</text>
  </threadedComment>
  <threadedComment ref="X8" dT="2020-08-04T15:55:33.73" personId="{36AD2FCF-3A04-4C6B-B49C-6BC4A1286092}" id="{96C2AB97-8949-4549-BDA6-573D97CF58F6}">
    <text>SUMATORIA DE LOS VALORES DE GLOSAS LEGALIZADAS Y GLOSAS POR CONCILIAR</text>
  </threadedComment>
  <threadedComment ref="AC8" dT="2020-08-04T15:56:24.52" personId="{36AD2FCF-3A04-4C6B-B49C-6BC4A1286092}" id="{CC505284-7108-427B-B1E6-29B9EB828764}">
    <text>VALRO INDIVIDUAL DE LA GLOSAS LEGALIZADA</text>
  </threadedComment>
  <threadedComment ref="AE8" dT="2020-08-04T15:56:04.49" personId="{36AD2FCF-3A04-4C6B-B49C-6BC4A1286092}" id="{C0521E08-F480-42A2-B82C-A3BE1676EC4F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B37A7-185F-4F19-84C7-92B1921015A1}">
  <dimension ref="A1:AK48"/>
  <sheetViews>
    <sheetView tabSelected="1" zoomScale="70" zoomScaleNormal="70" workbookViewId="0">
      <selection activeCell="E26" sqref="E26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7.14062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6.710937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6.710937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45050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5253029</v>
      </c>
      <c r="D9" s="23">
        <v>53029</v>
      </c>
      <c r="E9" s="25">
        <v>44043</v>
      </c>
      <c r="F9" s="26">
        <v>44166</v>
      </c>
      <c r="G9" s="27">
        <v>809866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809866</v>
      </c>
      <c r="P9" s="24">
        <v>53029</v>
      </c>
      <c r="Q9" s="30">
        <v>809866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809866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809866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5252286</v>
      </c>
      <c r="D10" s="23">
        <v>52286</v>
      </c>
      <c r="E10" s="25">
        <v>44015</v>
      </c>
      <c r="F10" s="26">
        <v>44174</v>
      </c>
      <c r="G10" s="27">
        <v>257610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257610</v>
      </c>
      <c r="P10" s="24">
        <v>52286</v>
      </c>
      <c r="Q10" s="30">
        <v>257610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257610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257610</v>
      </c>
      <c r="AF10" s="30">
        <v>0</v>
      </c>
      <c r="AG10" s="30">
        <v>0</v>
      </c>
      <c r="AH10" s="30">
        <v>0</v>
      </c>
      <c r="AI10" s="30" t="s">
        <v>52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5252287</v>
      </c>
      <c r="D11" s="23">
        <v>52287</v>
      </c>
      <c r="E11" s="25">
        <v>44015</v>
      </c>
      <c r="F11" s="26">
        <v>44174</v>
      </c>
      <c r="G11" s="27">
        <v>257610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257610</v>
      </c>
      <c r="P11" s="24">
        <v>52287</v>
      </c>
      <c r="Q11" s="30">
        <v>257610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257610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257610</v>
      </c>
      <c r="AF11" s="30">
        <v>0</v>
      </c>
      <c r="AG11" s="30">
        <v>0</v>
      </c>
      <c r="AH11" s="30">
        <v>0</v>
      </c>
      <c r="AI11" s="30" t="s">
        <v>52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5252296</v>
      </c>
      <c r="D12" s="23">
        <v>52296</v>
      </c>
      <c r="E12" s="25">
        <v>44015</v>
      </c>
      <c r="F12" s="26">
        <v>44174</v>
      </c>
      <c r="G12" s="27">
        <v>257610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257610</v>
      </c>
      <c r="P12" s="24">
        <v>52296</v>
      </c>
      <c r="Q12" s="30">
        <v>257610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257610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257610</v>
      </c>
      <c r="AF12" s="30">
        <v>0</v>
      </c>
      <c r="AG12" s="30">
        <v>0</v>
      </c>
      <c r="AH12" s="30">
        <v>0</v>
      </c>
      <c r="AI12" s="30" t="s">
        <v>52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5252317</v>
      </c>
      <c r="D13" s="23">
        <v>52317</v>
      </c>
      <c r="E13" s="25">
        <v>44015</v>
      </c>
      <c r="F13" s="26">
        <v>44174</v>
      </c>
      <c r="G13" s="27">
        <v>257610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257610</v>
      </c>
      <c r="P13" s="24">
        <v>52317</v>
      </c>
      <c r="Q13" s="30">
        <v>257610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257610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257610</v>
      </c>
      <c r="AF13" s="30">
        <v>0</v>
      </c>
      <c r="AG13" s="30">
        <v>0</v>
      </c>
      <c r="AH13" s="30">
        <v>0</v>
      </c>
      <c r="AI13" s="30" t="s">
        <v>52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5252344</v>
      </c>
      <c r="D14" s="23">
        <v>52344</v>
      </c>
      <c r="E14" s="25">
        <v>44017</v>
      </c>
      <c r="F14" s="26">
        <v>44174</v>
      </c>
      <c r="G14" s="27">
        <v>528586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528586</v>
      </c>
      <c r="P14" s="24">
        <v>52344</v>
      </c>
      <c r="Q14" s="30">
        <v>528586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528586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528586</v>
      </c>
      <c r="AF14" s="30">
        <v>0</v>
      </c>
      <c r="AG14" s="30">
        <v>0</v>
      </c>
      <c r="AH14" s="30">
        <v>0</v>
      </c>
      <c r="AI14" s="30" t="s">
        <v>52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5254659</v>
      </c>
      <c r="D15" s="23">
        <v>54659</v>
      </c>
      <c r="E15" s="25">
        <v>44110</v>
      </c>
      <c r="F15" s="26">
        <v>44174</v>
      </c>
      <c r="G15" s="27">
        <v>257610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257610</v>
      </c>
      <c r="P15" s="24">
        <v>54659</v>
      </c>
      <c r="Q15" s="30">
        <v>257610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257610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257610</v>
      </c>
      <c r="AF15" s="30">
        <v>0</v>
      </c>
      <c r="AG15" s="30">
        <v>0</v>
      </c>
      <c r="AH15" s="30">
        <v>0</v>
      </c>
      <c r="AI15" s="30" t="s">
        <v>52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5254660</v>
      </c>
      <c r="D16" s="23">
        <v>54660</v>
      </c>
      <c r="E16" s="25">
        <v>44110</v>
      </c>
      <c r="F16" s="26">
        <v>44174</v>
      </c>
      <c r="G16" s="27">
        <v>528586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528586</v>
      </c>
      <c r="P16" s="24">
        <v>54660</v>
      </c>
      <c r="Q16" s="30">
        <v>528586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528586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528586</v>
      </c>
      <c r="AF16" s="30">
        <v>0</v>
      </c>
      <c r="AG16" s="30">
        <v>0</v>
      </c>
      <c r="AH16" s="30">
        <v>0</v>
      </c>
      <c r="AI16" s="30" t="s">
        <v>52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5254735</v>
      </c>
      <c r="D17" s="23">
        <v>54735</v>
      </c>
      <c r="E17" s="25">
        <v>44111</v>
      </c>
      <c r="F17" s="26">
        <v>44174</v>
      </c>
      <c r="G17" s="27">
        <v>257610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257610</v>
      </c>
      <c r="P17" s="24">
        <v>54735</v>
      </c>
      <c r="Q17" s="30">
        <v>257610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257610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257610</v>
      </c>
      <c r="AF17" s="30">
        <v>0</v>
      </c>
      <c r="AG17" s="30">
        <v>0</v>
      </c>
      <c r="AH17" s="30">
        <v>0</v>
      </c>
      <c r="AI17" s="30" t="s">
        <v>52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5261483</v>
      </c>
      <c r="D18" s="23">
        <v>61483</v>
      </c>
      <c r="E18" s="25">
        <v>44345</v>
      </c>
      <c r="F18" s="26">
        <v>44363</v>
      </c>
      <c r="G18" s="27">
        <v>372480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372480</v>
      </c>
      <c r="P18" s="24">
        <v>61483</v>
      </c>
      <c r="Q18" s="30">
        <v>372480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372480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372480</v>
      </c>
      <c r="AF18" s="30">
        <v>0</v>
      </c>
      <c r="AG18" s="30">
        <v>0</v>
      </c>
      <c r="AH18" s="30">
        <v>0</v>
      </c>
      <c r="AI18" s="30" t="s">
        <v>52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5261592</v>
      </c>
      <c r="D19" s="23">
        <v>61592</v>
      </c>
      <c r="E19" s="25">
        <v>44351</v>
      </c>
      <c r="F19" s="26">
        <v>44363</v>
      </c>
      <c r="G19" s="27">
        <v>95000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95000</v>
      </c>
      <c r="P19" s="24">
        <v>61592</v>
      </c>
      <c r="Q19" s="30">
        <v>95000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95000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95000</v>
      </c>
      <c r="AF19" s="30">
        <v>0</v>
      </c>
      <c r="AG19" s="30">
        <v>0</v>
      </c>
      <c r="AH19" s="30">
        <v>0</v>
      </c>
      <c r="AI19" s="30" t="s">
        <v>52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5270600</v>
      </c>
      <c r="D20" s="23">
        <v>70600</v>
      </c>
      <c r="E20" s="25">
        <v>44572</v>
      </c>
      <c r="F20" s="26">
        <v>44593</v>
      </c>
      <c r="G20" s="27">
        <v>254986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254986</v>
      </c>
      <c r="P20" s="24">
        <v>70600</v>
      </c>
      <c r="Q20" s="30">
        <v>254986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254986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254986</v>
      </c>
      <c r="AF20" s="30">
        <v>0</v>
      </c>
      <c r="AG20" s="30">
        <v>0</v>
      </c>
      <c r="AH20" s="30">
        <v>0</v>
      </c>
      <c r="AI20" s="30" t="s">
        <v>52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5270601</v>
      </c>
      <c r="D21" s="23">
        <v>70601</v>
      </c>
      <c r="E21" s="25">
        <v>44572</v>
      </c>
      <c r="F21" s="26">
        <v>44593</v>
      </c>
      <c r="G21" s="27">
        <v>293000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293000</v>
      </c>
      <c r="P21" s="24">
        <v>70601</v>
      </c>
      <c r="Q21" s="30">
        <v>293000</v>
      </c>
      <c r="R21" s="31">
        <v>0</v>
      </c>
      <c r="S21" s="31">
        <v>293000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53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5063837</v>
      </c>
      <c r="D22" s="23">
        <v>63837</v>
      </c>
      <c r="E22" s="25">
        <v>44651</v>
      </c>
      <c r="F22" s="26">
        <v>44656</v>
      </c>
      <c r="G22" s="27">
        <v>14141081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14141081</v>
      </c>
      <c r="P22" s="24">
        <v>63837</v>
      </c>
      <c r="Q22" s="30">
        <v>14141081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14141081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14141081</v>
      </c>
      <c r="AF22" s="30">
        <v>0</v>
      </c>
      <c r="AG22" s="30">
        <v>0</v>
      </c>
      <c r="AH22" s="30">
        <v>0</v>
      </c>
      <c r="AI22" s="30" t="s">
        <v>52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5274487</v>
      </c>
      <c r="D23" s="23">
        <v>74487</v>
      </c>
      <c r="E23" s="25">
        <v>44651</v>
      </c>
      <c r="F23" s="26">
        <v>44684</v>
      </c>
      <c r="G23" s="27">
        <v>201886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201886</v>
      </c>
      <c r="P23" s="24">
        <v>74487</v>
      </c>
      <c r="Q23" s="30">
        <v>201886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201886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201886</v>
      </c>
      <c r="AF23" s="30">
        <v>0</v>
      </c>
      <c r="AG23" s="30">
        <v>0</v>
      </c>
      <c r="AH23" s="30">
        <v>0</v>
      </c>
      <c r="AI23" s="30" t="s">
        <v>52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5281321</v>
      </c>
      <c r="D24" s="23">
        <v>81321</v>
      </c>
      <c r="E24" s="25">
        <v>44789</v>
      </c>
      <c r="F24" s="26">
        <v>44820</v>
      </c>
      <c r="G24" s="27">
        <v>535680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535680</v>
      </c>
      <c r="P24" s="24">
        <v>81321</v>
      </c>
      <c r="Q24" s="30">
        <v>535680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535680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535680</v>
      </c>
      <c r="AF24" s="30">
        <v>0</v>
      </c>
      <c r="AG24" s="30">
        <v>0</v>
      </c>
      <c r="AH24" s="30">
        <v>0</v>
      </c>
      <c r="AI24" s="30" t="s">
        <v>52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5069248</v>
      </c>
      <c r="D25" s="23">
        <v>69248</v>
      </c>
      <c r="E25" s="25">
        <v>44838</v>
      </c>
      <c r="F25" s="26">
        <v>44846</v>
      </c>
      <c r="G25" s="27">
        <v>3466705</v>
      </c>
      <c r="H25" s="28">
        <v>0</v>
      </c>
      <c r="I25" s="28">
        <v>0</v>
      </c>
      <c r="J25" s="28">
        <v>365000</v>
      </c>
      <c r="K25" s="29">
        <v>0</v>
      </c>
      <c r="L25" s="28">
        <v>0</v>
      </c>
      <c r="M25" s="28">
        <v>0</v>
      </c>
      <c r="N25" s="28">
        <v>365000</v>
      </c>
      <c r="O25" s="28">
        <v>3101705</v>
      </c>
      <c r="P25" s="24">
        <v>69248</v>
      </c>
      <c r="Q25" s="30">
        <v>3466705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3101705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3101705</v>
      </c>
      <c r="AF25" s="30">
        <v>0</v>
      </c>
      <c r="AG25" s="30">
        <v>0</v>
      </c>
      <c r="AH25" s="30">
        <v>0</v>
      </c>
      <c r="AI25" s="30" t="s">
        <v>54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5068866</v>
      </c>
      <c r="D26" s="23">
        <v>68866</v>
      </c>
      <c r="E26" s="25">
        <v>44825</v>
      </c>
      <c r="F26" s="26">
        <v>44868</v>
      </c>
      <c r="G26" s="27">
        <v>20340000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20340000</v>
      </c>
      <c r="P26" s="24">
        <v>68866</v>
      </c>
      <c r="Q26" s="30">
        <v>20340000</v>
      </c>
      <c r="R26" s="31">
        <v>0</v>
      </c>
      <c r="S26" s="31">
        <v>20340000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53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5279916</v>
      </c>
      <c r="D27" s="23">
        <v>79916</v>
      </c>
      <c r="E27" s="25">
        <v>44754</v>
      </c>
      <c r="F27" s="26">
        <v>44873</v>
      </c>
      <c r="G27" s="27">
        <v>85898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85898</v>
      </c>
      <c r="P27" s="24">
        <v>79916</v>
      </c>
      <c r="Q27" s="30">
        <v>85898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85898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85898</v>
      </c>
      <c r="AF27" s="30">
        <v>0</v>
      </c>
      <c r="AG27" s="30">
        <v>0</v>
      </c>
      <c r="AH27" s="30">
        <v>0</v>
      </c>
      <c r="AI27" s="30" t="s">
        <v>52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5280709</v>
      </c>
      <c r="D28" s="23">
        <v>80709</v>
      </c>
      <c r="E28" s="25">
        <v>44771</v>
      </c>
      <c r="F28" s="26">
        <v>44873</v>
      </c>
      <c r="G28" s="27">
        <v>41414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41414</v>
      </c>
      <c r="P28" s="24">
        <v>80709</v>
      </c>
      <c r="Q28" s="30">
        <v>41414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41414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41414</v>
      </c>
      <c r="AF28" s="30">
        <v>0</v>
      </c>
      <c r="AG28" s="30">
        <v>0</v>
      </c>
      <c r="AH28" s="30">
        <v>0</v>
      </c>
      <c r="AI28" s="30" t="s">
        <v>52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5284281</v>
      </c>
      <c r="D29" s="23">
        <v>84281</v>
      </c>
      <c r="E29" s="25">
        <v>44847</v>
      </c>
      <c r="F29" s="26">
        <v>44873</v>
      </c>
      <c r="G29" s="27">
        <v>85898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85898</v>
      </c>
      <c r="P29" s="24">
        <v>84281</v>
      </c>
      <c r="Q29" s="30">
        <v>85898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85898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85898</v>
      </c>
      <c r="AF29" s="30">
        <v>0</v>
      </c>
      <c r="AG29" s="30">
        <v>0</v>
      </c>
      <c r="AH29" s="30">
        <v>0</v>
      </c>
      <c r="AI29" s="30" t="s">
        <v>52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5068870</v>
      </c>
      <c r="D30" s="23">
        <v>68870</v>
      </c>
      <c r="E30" s="25">
        <v>44826</v>
      </c>
      <c r="F30" s="26">
        <v>44938</v>
      </c>
      <c r="G30" s="27">
        <v>4421964</v>
      </c>
      <c r="H30" s="28">
        <v>0</v>
      </c>
      <c r="I30" s="28">
        <v>0</v>
      </c>
      <c r="J30" s="28">
        <v>2796103.3600000003</v>
      </c>
      <c r="K30" s="29">
        <v>0</v>
      </c>
      <c r="L30" s="28">
        <v>0</v>
      </c>
      <c r="M30" s="28">
        <v>0</v>
      </c>
      <c r="N30" s="28">
        <v>2796103.3600000003</v>
      </c>
      <c r="O30" s="28">
        <v>1625860.6399999997</v>
      </c>
      <c r="P30" s="24">
        <v>68870</v>
      </c>
      <c r="Q30" s="30">
        <v>4421964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442580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442580</v>
      </c>
      <c r="AF30" s="30">
        <v>0</v>
      </c>
      <c r="AG30" s="30">
        <v>1183280.6399999997</v>
      </c>
      <c r="AH30" s="30">
        <v>0</v>
      </c>
      <c r="AI30" s="30" t="s">
        <v>55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5546112</v>
      </c>
      <c r="D31" s="23">
        <v>46112</v>
      </c>
      <c r="E31" s="25">
        <v>44942</v>
      </c>
      <c r="F31" s="26">
        <v>44943</v>
      </c>
      <c r="G31" s="27">
        <v>247311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247311</v>
      </c>
      <c r="P31" s="24">
        <v>46112</v>
      </c>
      <c r="Q31" s="30">
        <v>247311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247311</v>
      </c>
      <c r="AH31" s="30">
        <v>0</v>
      </c>
      <c r="AI31" s="30" t="s">
        <v>56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5546113</v>
      </c>
      <c r="D32" s="23">
        <v>46113</v>
      </c>
      <c r="E32" s="25">
        <v>44942</v>
      </c>
      <c r="F32" s="26">
        <v>44943</v>
      </c>
      <c r="G32" s="27">
        <v>123746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123746</v>
      </c>
      <c r="P32" s="24">
        <v>46113</v>
      </c>
      <c r="Q32" s="30">
        <v>123746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123746</v>
      </c>
      <c r="AH32" s="30">
        <v>0</v>
      </c>
      <c r="AI32" s="30" t="s">
        <v>56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5546114</v>
      </c>
      <c r="D33" s="23">
        <v>46114</v>
      </c>
      <c r="E33" s="25">
        <v>44942</v>
      </c>
      <c r="F33" s="26">
        <v>44943</v>
      </c>
      <c r="G33" s="27">
        <v>441071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441071</v>
      </c>
      <c r="P33" s="24">
        <v>46114</v>
      </c>
      <c r="Q33" s="30">
        <v>441071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441071</v>
      </c>
      <c r="AH33" s="30">
        <v>0</v>
      </c>
      <c r="AI33" s="30" t="s">
        <v>56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5546115</v>
      </c>
      <c r="D34" s="23">
        <v>46115</v>
      </c>
      <c r="E34" s="25">
        <v>44942</v>
      </c>
      <c r="F34" s="26">
        <v>44943</v>
      </c>
      <c r="G34" s="27">
        <v>140351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140351</v>
      </c>
      <c r="P34" s="24">
        <v>46115</v>
      </c>
      <c r="Q34" s="30">
        <v>140351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140351</v>
      </c>
      <c r="AH34" s="30">
        <v>0</v>
      </c>
      <c r="AI34" s="30" t="s">
        <v>56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5287641</v>
      </c>
      <c r="D35" s="23">
        <v>87641</v>
      </c>
      <c r="E35" s="25">
        <v>44939</v>
      </c>
      <c r="F35" s="26">
        <v>44973</v>
      </c>
      <c r="G35" s="27">
        <v>17325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17325</v>
      </c>
      <c r="P35" s="24">
        <v>87641</v>
      </c>
      <c r="Q35" s="30">
        <v>17325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17325</v>
      </c>
      <c r="AH35" s="30">
        <v>0</v>
      </c>
      <c r="AI35" s="30" t="s">
        <v>56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5287645</v>
      </c>
      <c r="D36" s="23">
        <v>87645</v>
      </c>
      <c r="E36" s="25">
        <v>44939</v>
      </c>
      <c r="F36" s="26">
        <v>44973</v>
      </c>
      <c r="G36" s="27">
        <v>370241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370241</v>
      </c>
      <c r="P36" s="24">
        <v>87645</v>
      </c>
      <c r="Q36" s="30">
        <v>370241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370241</v>
      </c>
      <c r="AH36" s="30">
        <v>0</v>
      </c>
      <c r="AI36" s="30" t="s">
        <v>56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5287647</v>
      </c>
      <c r="D37" s="23">
        <v>87647</v>
      </c>
      <c r="E37" s="25">
        <v>44939</v>
      </c>
      <c r="F37" s="26">
        <v>44973</v>
      </c>
      <c r="G37" s="27">
        <v>945778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945778</v>
      </c>
      <c r="P37" s="24">
        <v>87647</v>
      </c>
      <c r="Q37" s="30">
        <v>945778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945778</v>
      </c>
      <c r="AH37" s="30">
        <v>0</v>
      </c>
      <c r="AI37" s="30" t="s">
        <v>56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5287686</v>
      </c>
      <c r="D38" s="23">
        <v>87686</v>
      </c>
      <c r="E38" s="25">
        <v>44939</v>
      </c>
      <c r="F38" s="26">
        <v>44973</v>
      </c>
      <c r="G38" s="27">
        <v>498957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498957</v>
      </c>
      <c r="P38" s="24">
        <v>87686</v>
      </c>
      <c r="Q38" s="30">
        <v>498957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498957</v>
      </c>
      <c r="AH38" s="30">
        <v>0</v>
      </c>
      <c r="AI38" s="30" t="s">
        <v>56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5288895</v>
      </c>
      <c r="D39" s="23">
        <v>88895</v>
      </c>
      <c r="E39" s="25">
        <v>44966</v>
      </c>
      <c r="F39" s="26">
        <v>45001</v>
      </c>
      <c r="G39" s="27">
        <v>90027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90027</v>
      </c>
      <c r="P39" s="24">
        <v>88895</v>
      </c>
      <c r="Q39" s="30">
        <v>90027</v>
      </c>
      <c r="R39" s="31">
        <v>0</v>
      </c>
      <c r="S39" s="31">
        <v>0</v>
      </c>
      <c r="T39" s="23" t="s">
        <v>45</v>
      </c>
      <c r="U39" s="31">
        <v>90027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57</v>
      </c>
      <c r="AJ39" s="32"/>
      <c r="AK39" s="33"/>
    </row>
    <row r="40" spans="1:37" x14ac:dyDescent="0.25">
      <c r="A40" s="35" t="s">
        <v>46</v>
      </c>
      <c r="B40" s="35"/>
      <c r="C40" s="35"/>
      <c r="D40" s="35"/>
      <c r="E40" s="35"/>
      <c r="F40" s="35"/>
      <c r="G40" s="36">
        <f>SUM(G9:G39)</f>
        <v>50623497</v>
      </c>
      <c r="H40" s="36">
        <f>SUM(H9:H39)</f>
        <v>0</v>
      </c>
      <c r="I40" s="36">
        <f>SUM(I9:I39)</f>
        <v>0</v>
      </c>
      <c r="J40" s="36">
        <f>SUM(J9:J39)</f>
        <v>3161103.3600000003</v>
      </c>
      <c r="K40" s="36">
        <f>SUM(K9:K39)</f>
        <v>0</v>
      </c>
      <c r="L40" s="36">
        <f>SUM(L9:L39)</f>
        <v>0</v>
      </c>
      <c r="M40" s="36">
        <f>SUM(M9:M39)</f>
        <v>0</v>
      </c>
      <c r="N40" s="36">
        <f>SUM(N9:N39)</f>
        <v>3161103.3600000003</v>
      </c>
      <c r="O40" s="36">
        <f>SUM(O9:O39)</f>
        <v>47462393.640000001</v>
      </c>
      <c r="P40" s="36"/>
      <c r="Q40" s="36">
        <f>SUM(Q9:Q39)</f>
        <v>50623497</v>
      </c>
      <c r="R40" s="36">
        <f>SUM(R9:R39)</f>
        <v>0</v>
      </c>
      <c r="S40" s="36">
        <f>SUM(S9:S39)</f>
        <v>20633000</v>
      </c>
      <c r="T40" s="37"/>
      <c r="U40" s="36">
        <f>SUM(U9:U39)</f>
        <v>90027</v>
      </c>
      <c r="V40" s="37"/>
      <c r="W40" s="37"/>
      <c r="X40" s="36">
        <f>SUM(X9:X39)</f>
        <v>22771306</v>
      </c>
      <c r="Y40" s="37"/>
      <c r="Z40" s="36">
        <f>SUM(Z9:Z39)</f>
        <v>0</v>
      </c>
      <c r="AA40" s="36">
        <f>SUM(AA9:AA39)</f>
        <v>0</v>
      </c>
      <c r="AB40" s="36">
        <f>SUM(AB9:AB39)</f>
        <v>0</v>
      </c>
      <c r="AC40" s="36">
        <f>SUM(AC9:AC39)</f>
        <v>0</v>
      </c>
      <c r="AD40" s="36">
        <f>SUM(AD9:AD39)</f>
        <v>0</v>
      </c>
      <c r="AE40" s="36">
        <f>SUM(AE9:AE39)</f>
        <v>22771306</v>
      </c>
      <c r="AF40" s="36">
        <f>SUM(AF9:AF39)</f>
        <v>0</v>
      </c>
      <c r="AG40" s="36">
        <f>SUM(AG9:AG39)</f>
        <v>3968060.6399999997</v>
      </c>
      <c r="AH40" s="38"/>
    </row>
    <row r="43" spans="1:37" x14ac:dyDescent="0.25">
      <c r="B43" s="39" t="s">
        <v>47</v>
      </c>
      <c r="C43" s="40"/>
      <c r="D43" s="41"/>
      <c r="E43" s="40"/>
    </row>
    <row r="44" spans="1:37" x14ac:dyDescent="0.25">
      <c r="B44" s="40"/>
      <c r="C44" s="41"/>
      <c r="D44" s="40"/>
      <c r="E44" s="40"/>
    </row>
    <row r="45" spans="1:37" x14ac:dyDescent="0.25">
      <c r="B45" s="39" t="s">
        <v>48</v>
      </c>
      <c r="C45" s="40"/>
      <c r="D45" s="42" t="s">
        <v>58</v>
      </c>
      <c r="E45" s="40"/>
    </row>
    <row r="46" spans="1:37" x14ac:dyDescent="0.25">
      <c r="B46" s="39" t="s">
        <v>49</v>
      </c>
      <c r="C46" s="40"/>
      <c r="D46" s="43">
        <v>45050</v>
      </c>
      <c r="E46" s="40"/>
    </row>
    <row r="48" spans="1:37" x14ac:dyDescent="0.25">
      <c r="B48" s="39" t="s">
        <v>50</v>
      </c>
      <c r="D48" t="s">
        <v>59</v>
      </c>
    </row>
  </sheetData>
  <mergeCells count="3">
    <mergeCell ref="A7:O7"/>
    <mergeCell ref="P7:AG7"/>
    <mergeCell ref="A40:F40"/>
  </mergeCells>
  <dataValidations count="2">
    <dataValidation type="custom" allowBlank="1" showInputMessage="1" showErrorMessage="1" sqref="AG9:AG39 F9:F39 L9:O39 X9:X39 AE9:AE39 AI9:AI39 Z9:Z39 Q9:Q39" xr:uid="{DB046A8E-1444-4ADA-AC58-E1976105ABF2}">
      <formula1>0</formula1>
    </dataValidation>
    <dataValidation type="custom" allowBlank="1" showInputMessage="1" showErrorMessage="1" sqref="M6" xr:uid="{B6AA0E0C-CEEF-4513-B693-ADBD6928AC72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2023-05-04T22:07:05Z</dcterms:created>
  <dcterms:modified xsi:type="dcterms:W3CDTF">2023-05-04T22:07:54Z</dcterms:modified>
</cp:coreProperties>
</file>