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MPRESA SOCIAL DEL ESTADO NORTE 3 - ESE/"/>
    </mc:Choice>
  </mc:AlternateContent>
  <xr:revisionPtr revIDLastSave="0" documentId="8_{09DBCDD6-B540-40C5-A413-E11E0C23EF3E}" xr6:coauthVersionLast="47" xr6:coauthVersionMax="47" xr10:uidLastSave="{00000000-0000-0000-0000-000000000000}"/>
  <bookViews>
    <workbookView xWindow="20370" yWindow="-120" windowWidth="19440" windowHeight="15000" xr2:uid="{C9D6A872-8DFA-4C08-B20F-786D18AE03C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4" i="1" l="1"/>
  <c r="AD54" i="1"/>
  <c r="AC54" i="1"/>
  <c r="AB54" i="1"/>
  <c r="AA54" i="1"/>
  <c r="M54" i="1"/>
  <c r="L54" i="1"/>
  <c r="H54" i="1"/>
  <c r="S54" i="1" l="1"/>
  <c r="I54" i="1"/>
  <c r="G54" i="1"/>
  <c r="J54" i="1"/>
  <c r="U54" i="1"/>
  <c r="K54" i="1"/>
  <c r="X54" i="1"/>
  <c r="AE54" i="1"/>
  <c r="R54" i="1" l="1"/>
  <c r="N54" i="1"/>
  <c r="Q54" i="1"/>
  <c r="O54" i="1"/>
  <c r="Z54" i="1"/>
  <c r="AG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tc={E4218D64-A5CD-45FA-911F-DE5C2D2A2E8A}</author>
    <author>tc={EAECB47A-6D02-4513-9F07-BFA64876902A}</author>
    <author>tc={C6753EA5-532B-4DEB-986F-536BA0140510}</author>
    <author>tc={F9D96F03-6D8C-40C6-BDF3-F8859A5BD8B5}</author>
    <author>tc={9FD42830-25E1-4F61-9407-6E6EDFF8A9F0}</author>
    <author>tc={5AAC051D-6F17-4E56-8AD6-E5F7388059D4}</author>
  </authors>
  <commentList>
    <comment ref="J8" authorId="0" shapeId="0" xr:uid="{E4218D64-A5CD-45FA-911F-DE5C2D2A2E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AECB47A-6D02-4513-9F07-BFA6487690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6753EA5-532B-4DEB-986F-536BA01405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9D96F03-6D8C-40C6-BDF3-F8859A5BD8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FD42830-25E1-4F61-9407-6E6EDFF8A9F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AAC051D-6F17-4E56-8AD6-E5F7388059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<sst xmlns="http://schemas.openxmlformats.org/spreadsheetml/2006/main" count="322" uniqueCount="100">
  <si>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</si>
  <si>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</si>
  <si>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</si>
  <si>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</si>
  <si>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</si>
  <si>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</si>
  <si>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</si>
  <si>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</si>
  <si>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</si>
  <si>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</si>
  <si>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</si>
  <si>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</si>
  <si>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</si>
  <si>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</si>
  <si>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</si>
  <si>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</si>
  <si>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</si>
  <si>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</si>
  <si>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</si>
  <si>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</si>
  <si>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</si>
  <si>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</si>
  <si>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</si>
  <si>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</si>
  <si>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</si>
  <si>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</si>
  <si>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</si>
  <si>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</si>
  <si>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</si>
  <si>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</si>
  <si>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</si>
  <si>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</si>
  <si>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</si>
  <si>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</si>
  <si>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</si>
  <si>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</si>
  <si>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</si>
  <si>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</si>
  <si>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</si>
  <si>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</si>
  <si>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</si>
  <si>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</si>
  <si>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</si>
  <si>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</si>
  <si>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</si>
  <si>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</si>
  <si>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</si>
  <si>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</si>
  <si>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</si>
  <si>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</si>
  <si>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</si>
  <si>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EMPRESA SOCIAL DEL ESTADO NORTE 3 - ESE</t>
  </si>
  <si>
    <t>FDV1892724</t>
  </si>
  <si>
    <t>NO RADICADA</t>
  </si>
  <si>
    <t>FDV1895181</t>
  </si>
  <si>
    <t>FDV1895184</t>
  </si>
  <si>
    <t>FDV1897937</t>
  </si>
  <si>
    <t>FDV1906547</t>
  </si>
  <si>
    <t>FDV1909463</t>
  </si>
  <si>
    <t>FDV1913332</t>
  </si>
  <si>
    <t>FDV1917226</t>
  </si>
  <si>
    <t>FDV1933524</t>
  </si>
  <si>
    <t>FDV1997859</t>
  </si>
  <si>
    <t>FDV2045746</t>
  </si>
  <si>
    <t>FDV2047880</t>
  </si>
  <si>
    <t>FDV2138212</t>
  </si>
  <si>
    <t>FDV2166396</t>
  </si>
  <si>
    <t>FDV2167041</t>
  </si>
  <si>
    <t>FEEV34567</t>
  </si>
  <si>
    <t>FEEV36873</t>
  </si>
  <si>
    <t>FEEV37213</t>
  </si>
  <si>
    <t>FEEV39031</t>
  </si>
  <si>
    <t>FEEV39032</t>
  </si>
  <si>
    <t>FEEV40369</t>
  </si>
  <si>
    <t>FEEV44388</t>
  </si>
  <si>
    <t>FEEV51611</t>
  </si>
  <si>
    <t>FEEV51647</t>
  </si>
  <si>
    <t>FEEV54874</t>
  </si>
  <si>
    <t>FEEV59381</t>
  </si>
  <si>
    <t>FEEV60811</t>
  </si>
  <si>
    <t>FEEV70189</t>
  </si>
  <si>
    <t>FEEV74282</t>
  </si>
  <si>
    <t>FEEV79112</t>
  </si>
  <si>
    <t>FEEV83987</t>
  </si>
  <si>
    <t>FEEV84456</t>
  </si>
  <si>
    <t>FEEV85788</t>
  </si>
  <si>
    <t>FEEV86307</t>
  </si>
  <si>
    <t>FEEV89451</t>
  </si>
  <si>
    <t>FEEV92312</t>
  </si>
  <si>
    <t>FEEV94500</t>
  </si>
  <si>
    <t>FEEV95247</t>
  </si>
  <si>
    <t>FEEV100384</t>
  </si>
  <si>
    <t>FEEV109203</t>
  </si>
  <si>
    <t>FEEV109239</t>
  </si>
  <si>
    <t>FEEV114591</t>
  </si>
  <si>
    <t>FEEV130359</t>
  </si>
  <si>
    <t>FEEV130527</t>
  </si>
  <si>
    <t>FEEV130501</t>
  </si>
  <si>
    <t>ALCIRA PEREZ MORALES</t>
  </si>
  <si>
    <t>MABEL CONSTANZA ARGAEZ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</si>
</sst>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40220F2-B37E-47BC-8495-DCE00FDAC122}"/>
    <cellStyle name="Normal 4" xfId="3" xr:uid="{8270B1CD-AFAD-4CC5-9D11-6B0FD8F8B2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C8FAA71-B3D2-4F51-B797-4F6995E33C5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C8FAA71-B3D2-4F51-B797-4F6995E33C57}" id="{E4218D64-A5CD-45FA-911F-DE5C2D2A2E8A}">
    <text>SUAMTORIA DE GIRO DIRECTO Y ESFUERZO PROPIO</text>
  </threadedComment>
  <threadedComment ref="K8" dT="2020-08-04T16:00:44.11" personId="{FC8FAA71-B3D2-4F51-B797-4F6995E33C57}" id="{EAECB47A-6D02-4513-9F07-BFA64876902A}">
    <text>SUMATORIA DE PAGOS (DESCUENTOS ,TESORERIA,EMBARGOS)</text>
  </threadedComment>
  <threadedComment ref="R8" dT="2020-08-04T15:59:07.94" personId="{FC8FAA71-B3D2-4F51-B797-4F6995E33C57}" id="{C6753EA5-532B-4DEB-986F-536BA0140510}">
    <text>SUMATORIA DE VALORES (PRESCRITAS SALDO DE FACTURAS DE CONTRATO LIQUIDADOS Y OTROS CONCEPTOS (N/A NO RADICADAS)</text>
  </threadedComment>
  <threadedComment ref="X8" dT="2020-08-04T15:55:33.73" personId="{FC8FAA71-B3D2-4F51-B797-4F6995E33C57}" id="{F9D96F03-6D8C-40C6-BDF3-F8859A5BD8B5}">
    <text>SUMATORIA DE LOS VALORES DE GLOSAS LEGALIZADAS Y GLOSAS POR CONCILIAR</text>
  </threadedComment>
  <threadedComment ref="AC8" dT="2020-08-04T15:56:24.52" personId="{FC8FAA71-B3D2-4F51-B797-4F6995E33C57}" id="{9FD42830-25E1-4F61-9407-6E6EDFF8A9F0}">
    <text>VALRO INDIVIDUAL DE LA GLOSAS LEGALIZADA</text>
  </threadedComment>
  <threadedComment ref="AE8" dT="2020-08-04T15:56:04.49" personId="{FC8FAA71-B3D2-4F51-B797-4F6995E33C57}" id="{5AAC051D-6F17-4E56-8AD6-E5F7388059D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E9CAA-1667-406E-B896-DC85BE7F4D08}">
  <dimension ref="A1:AK62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42578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1892724</v>
      </c>
      <c r="E9" s="25">
        <v>43409.974143518601</v>
      </c>
      <c r="F9" s="26">
        <v>43446</v>
      </c>
      <c r="G9" s="27">
        <v>369571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369571</v>
      </c>
      <c r="P9" s="24">
        <v>0</v>
      </c>
      <c r="Q9" s="30">
        <v>0</v>
      </c>
      <c r="R9" s="31">
        <v>369571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1895181</v>
      </c>
      <c r="E10" s="25">
        <v>43412.601249988656</v>
      </c>
      <c r="F10" s="26">
        <v>43446</v>
      </c>
      <c r="G10" s="27">
        <v>25781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25781</v>
      </c>
      <c r="P10" s="24">
        <v>0</v>
      </c>
      <c r="Q10" s="30">
        <v>0</v>
      </c>
      <c r="R10" s="31">
        <v>25781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1895184</v>
      </c>
      <c r="E11" s="25">
        <v>43412.60228008125</v>
      </c>
      <c r="F11" s="26">
        <v>43446</v>
      </c>
      <c r="G11" s="27">
        <v>25781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25781</v>
      </c>
      <c r="P11" s="24">
        <v>0</v>
      </c>
      <c r="Q11" s="30">
        <v>0</v>
      </c>
      <c r="R11" s="31">
        <v>25781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1897937</v>
      </c>
      <c r="E12" s="25">
        <v>43418.602777766064</v>
      </c>
      <c r="F12" s="26">
        <v>43446</v>
      </c>
      <c r="G12" s="27">
        <v>25781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25781</v>
      </c>
      <c r="P12" s="24">
        <v>0</v>
      </c>
      <c r="Q12" s="30">
        <v>0</v>
      </c>
      <c r="R12" s="31">
        <v>25781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1906547</v>
      </c>
      <c r="E13" s="25">
        <v>43430.236064814962</v>
      </c>
      <c r="F13" s="26">
        <v>43446</v>
      </c>
      <c r="G13" s="27">
        <v>84945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84945</v>
      </c>
      <c r="P13" s="24">
        <v>0</v>
      </c>
      <c r="Q13" s="30">
        <v>0</v>
      </c>
      <c r="R13" s="31">
        <v>84945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1909463</v>
      </c>
      <c r="E14" s="25">
        <v>43433.5965509261</v>
      </c>
      <c r="F14" s="26">
        <v>43446</v>
      </c>
      <c r="G14" s="27">
        <v>62917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62917</v>
      </c>
      <c r="P14" s="24">
        <v>0</v>
      </c>
      <c r="Q14" s="30">
        <v>0</v>
      </c>
      <c r="R14" s="31">
        <v>62917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1913332</v>
      </c>
      <c r="E15" s="25">
        <v>43441.355416666716</v>
      </c>
      <c r="F15" s="26">
        <v>43536</v>
      </c>
      <c r="G15" s="27">
        <v>31250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31250</v>
      </c>
      <c r="P15" s="24">
        <v>0</v>
      </c>
      <c r="Q15" s="30">
        <v>0</v>
      </c>
      <c r="R15" s="31">
        <v>31250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1917226</v>
      </c>
      <c r="E16" s="25">
        <v>43451.355914351996</v>
      </c>
      <c r="F16" s="26">
        <v>43536</v>
      </c>
      <c r="G16" s="27">
        <v>21643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21643</v>
      </c>
      <c r="P16" s="24">
        <v>0</v>
      </c>
      <c r="Q16" s="30">
        <v>0</v>
      </c>
      <c r="R16" s="31">
        <v>21643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1933524</v>
      </c>
      <c r="E17" s="25">
        <v>43486.350127303042</v>
      </c>
      <c r="F17" s="26">
        <v>43536</v>
      </c>
      <c r="G17" s="27">
        <v>27328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27328</v>
      </c>
      <c r="P17" s="24">
        <v>0</v>
      </c>
      <c r="Q17" s="30">
        <v>0</v>
      </c>
      <c r="R17" s="31">
        <v>27328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1997859</v>
      </c>
      <c r="E18" s="25">
        <v>43583.977835648227</v>
      </c>
      <c r="F18" s="26">
        <v>43626</v>
      </c>
      <c r="G18" s="27">
        <v>70412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70412</v>
      </c>
      <c r="P18" s="24">
        <v>0</v>
      </c>
      <c r="Q18" s="30">
        <v>0</v>
      </c>
      <c r="R18" s="31">
        <v>70412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2045746</v>
      </c>
      <c r="E19" s="25">
        <v>43653.257523148321</v>
      </c>
      <c r="F19" s="26">
        <v>43720</v>
      </c>
      <c r="G19" s="27">
        <v>110416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110416</v>
      </c>
      <c r="P19" s="24">
        <v>0</v>
      </c>
      <c r="Q19" s="30">
        <v>0</v>
      </c>
      <c r="R19" s="31">
        <v>110416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2047880</v>
      </c>
      <c r="E20" s="25">
        <v>43656.111608784646</v>
      </c>
      <c r="F20" s="26">
        <v>43720</v>
      </c>
      <c r="G20" s="27">
        <v>145363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145363</v>
      </c>
      <c r="P20" s="24">
        <v>0</v>
      </c>
      <c r="Q20" s="30">
        <v>0</v>
      </c>
      <c r="R20" s="31">
        <v>145363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2138212</v>
      </c>
      <c r="E21" s="25">
        <v>43774.651099525392</v>
      </c>
      <c r="F21" s="26">
        <v>44209</v>
      </c>
      <c r="G21" s="27">
        <v>15171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15171</v>
      </c>
      <c r="P21" s="24">
        <v>0</v>
      </c>
      <c r="Q21" s="30">
        <v>0</v>
      </c>
      <c r="R21" s="31">
        <v>15171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2166396</v>
      </c>
      <c r="E22" s="25">
        <v>43822.635625000112</v>
      </c>
      <c r="F22" s="26">
        <v>44209</v>
      </c>
      <c r="G22" s="27">
        <v>76910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76910</v>
      </c>
      <c r="P22" s="24">
        <v>0</v>
      </c>
      <c r="Q22" s="30">
        <v>0</v>
      </c>
      <c r="R22" s="31">
        <v>76910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2167041</v>
      </c>
      <c r="E23" s="25">
        <v>43824.043356469832</v>
      </c>
      <c r="F23" s="26">
        <v>44209</v>
      </c>
      <c r="G23" s="27">
        <v>85708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85708</v>
      </c>
      <c r="P23" s="24">
        <v>0</v>
      </c>
      <c r="Q23" s="30">
        <v>0</v>
      </c>
      <c r="R23" s="31">
        <v>85708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34567</v>
      </c>
      <c r="E24" s="25">
        <v>44391.430254629813</v>
      </c>
      <c r="F24" s="26">
        <v>44391.430254629813</v>
      </c>
      <c r="G24" s="27">
        <v>83560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83560</v>
      </c>
      <c r="P24" s="24">
        <v>0</v>
      </c>
      <c r="Q24" s="30">
        <v>0</v>
      </c>
      <c r="R24" s="31">
        <v>83560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36873</v>
      </c>
      <c r="E25" s="25">
        <v>44407.339155081194</v>
      </c>
      <c r="F25" s="26">
        <v>44407.339155081194</v>
      </c>
      <c r="G25" s="27">
        <v>86872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86872</v>
      </c>
      <c r="P25" s="24">
        <v>0</v>
      </c>
      <c r="Q25" s="30">
        <v>0</v>
      </c>
      <c r="R25" s="31">
        <v>86872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37213</v>
      </c>
      <c r="E26" s="25">
        <v>44409.133912037127</v>
      </c>
      <c r="F26" s="26">
        <v>44409.133912037127</v>
      </c>
      <c r="G26" s="27">
        <v>113498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113498</v>
      </c>
      <c r="P26" s="24">
        <v>0</v>
      </c>
      <c r="Q26" s="30">
        <v>0</v>
      </c>
      <c r="R26" s="31">
        <v>113498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39031</v>
      </c>
      <c r="E27" s="25">
        <v>44422.32909721043</v>
      </c>
      <c r="F27" s="26">
        <v>44422.32909721043</v>
      </c>
      <c r="G27" s="27">
        <v>36300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36300</v>
      </c>
      <c r="P27" s="24">
        <v>0</v>
      </c>
      <c r="Q27" s="30">
        <v>0</v>
      </c>
      <c r="R27" s="31">
        <v>36300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39032</v>
      </c>
      <c r="E28" s="25">
        <v>44422.33047452569</v>
      </c>
      <c r="F28" s="26">
        <v>44422.33047452569</v>
      </c>
      <c r="G28" s="27">
        <v>36300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36300</v>
      </c>
      <c r="P28" s="24">
        <v>0</v>
      </c>
      <c r="Q28" s="30">
        <v>0</v>
      </c>
      <c r="R28" s="31">
        <v>36300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40369</v>
      </c>
      <c r="E29" s="25">
        <v>44432.23261574097</v>
      </c>
      <c r="F29" s="26">
        <v>44432.23261574097</v>
      </c>
      <c r="G29" s="27">
        <v>63504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63504</v>
      </c>
      <c r="P29" s="24">
        <v>0</v>
      </c>
      <c r="Q29" s="30">
        <v>0</v>
      </c>
      <c r="R29" s="31">
        <v>63504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44388</v>
      </c>
      <c r="E30" s="25">
        <v>44460.321296284907</v>
      </c>
      <c r="F30" s="26">
        <v>44460.321296284907</v>
      </c>
      <c r="G30" s="27">
        <v>19700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19700</v>
      </c>
      <c r="P30" s="24">
        <v>0</v>
      </c>
      <c r="Q30" s="30">
        <v>0</v>
      </c>
      <c r="R30" s="31">
        <v>19700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51611</v>
      </c>
      <c r="E31" s="25">
        <v>44502.485081006773</v>
      </c>
      <c r="F31" s="26">
        <v>44502.485081006773</v>
      </c>
      <c r="G31" s="27">
        <v>164050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164050</v>
      </c>
      <c r="P31" s="24">
        <v>0</v>
      </c>
      <c r="Q31" s="30">
        <v>0</v>
      </c>
      <c r="R31" s="31">
        <v>164050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51647</v>
      </c>
      <c r="E32" s="25">
        <v>44502.604328691959</v>
      </c>
      <c r="F32" s="26">
        <v>44502.604328691959</v>
      </c>
      <c r="G32" s="27">
        <v>10120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10120</v>
      </c>
      <c r="P32" s="24">
        <v>0</v>
      </c>
      <c r="Q32" s="30">
        <v>0</v>
      </c>
      <c r="R32" s="31">
        <v>10120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54874</v>
      </c>
      <c r="E33" s="25">
        <v>44523.545740740839</v>
      </c>
      <c r="F33" s="26">
        <v>44523.545740740839</v>
      </c>
      <c r="G33" s="27">
        <v>36300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36300</v>
      </c>
      <c r="P33" s="24">
        <v>0</v>
      </c>
      <c r="Q33" s="30">
        <v>0</v>
      </c>
      <c r="R33" s="31">
        <v>36300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59381</v>
      </c>
      <c r="E34" s="25">
        <v>44555.776030080859</v>
      </c>
      <c r="F34" s="26">
        <v>44555.776030080859</v>
      </c>
      <c r="G34" s="27">
        <v>60647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60647</v>
      </c>
      <c r="P34" s="24">
        <v>0</v>
      </c>
      <c r="Q34" s="30">
        <v>0</v>
      </c>
      <c r="R34" s="31">
        <v>60647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60811</v>
      </c>
      <c r="E35" s="25">
        <v>44567.329155092593</v>
      </c>
      <c r="F35" s="26">
        <v>44567.329155092593</v>
      </c>
      <c r="G35" s="27">
        <v>39955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39955</v>
      </c>
      <c r="P35" s="24">
        <v>0</v>
      </c>
      <c r="Q35" s="30">
        <v>0</v>
      </c>
      <c r="R35" s="31">
        <v>39955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70189</v>
      </c>
      <c r="E36" s="25">
        <v>44621.342291655019</v>
      </c>
      <c r="F36" s="26">
        <v>44621.342291655019</v>
      </c>
      <c r="G36" s="27">
        <v>12328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12328</v>
      </c>
      <c r="P36" s="24">
        <v>0</v>
      </c>
      <c r="Q36" s="30">
        <v>0</v>
      </c>
      <c r="R36" s="31">
        <v>12328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74282</v>
      </c>
      <c r="E37" s="25">
        <v>44649.289756932762</v>
      </c>
      <c r="F37" s="26">
        <v>44649.289756932762</v>
      </c>
      <c r="G37" s="27">
        <v>80295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80295</v>
      </c>
      <c r="P37" s="24">
        <v>0</v>
      </c>
      <c r="Q37" s="30">
        <v>0</v>
      </c>
      <c r="R37" s="31">
        <v>80295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79112</v>
      </c>
      <c r="E38" s="25">
        <v>44680.558958333451</v>
      </c>
      <c r="F38" s="26">
        <v>44680.558958333451</v>
      </c>
      <c r="G38" s="27">
        <v>170474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170474</v>
      </c>
      <c r="P38" s="24">
        <v>0</v>
      </c>
      <c r="Q38" s="30">
        <v>0</v>
      </c>
      <c r="R38" s="31">
        <v>170474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83987</v>
      </c>
      <c r="E39" s="25">
        <v>44713.6903009261</v>
      </c>
      <c r="F39" s="26">
        <v>44713.6903009261</v>
      </c>
      <c r="G39" s="27">
        <v>137301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137301</v>
      </c>
      <c r="P39" s="24">
        <v>0</v>
      </c>
      <c r="Q39" s="30">
        <v>0</v>
      </c>
      <c r="R39" s="31">
        <v>137301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84456</v>
      </c>
      <c r="E40" s="25">
        <v>44717.030601840466</v>
      </c>
      <c r="F40" s="26">
        <v>44717.030601840466</v>
      </c>
      <c r="G40" s="27">
        <v>130754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130754</v>
      </c>
      <c r="P40" s="24">
        <v>0</v>
      </c>
      <c r="Q40" s="30">
        <v>0</v>
      </c>
      <c r="R40" s="31">
        <v>130754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85788</v>
      </c>
      <c r="E41" s="25">
        <v>44723.911342580803</v>
      </c>
      <c r="F41" s="26">
        <v>44723.911342580803</v>
      </c>
      <c r="G41" s="27">
        <v>228268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228268</v>
      </c>
      <c r="P41" s="24">
        <v>0</v>
      </c>
      <c r="Q41" s="30">
        <v>0</v>
      </c>
      <c r="R41" s="31">
        <v>228268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86307</v>
      </c>
      <c r="E42" s="25">
        <v>44727.02832175931</v>
      </c>
      <c r="F42" s="26">
        <v>44727.02832175931</v>
      </c>
      <c r="G42" s="27">
        <v>135940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135940</v>
      </c>
      <c r="P42" s="24">
        <v>0</v>
      </c>
      <c r="Q42" s="30">
        <v>0</v>
      </c>
      <c r="R42" s="31">
        <v>135940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89451</v>
      </c>
      <c r="E43" s="25">
        <v>44745.430439814925</v>
      </c>
      <c r="F43" s="26">
        <v>44745.430439814925</v>
      </c>
      <c r="G43" s="27">
        <v>84719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84719</v>
      </c>
      <c r="P43" s="24">
        <v>0</v>
      </c>
      <c r="Q43" s="30">
        <v>0</v>
      </c>
      <c r="R43" s="31">
        <v>84719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92312</v>
      </c>
      <c r="E44" s="25">
        <v>44761.787152777892</v>
      </c>
      <c r="F44" s="26">
        <v>44761.787152777892</v>
      </c>
      <c r="G44" s="27">
        <v>188866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188866</v>
      </c>
      <c r="P44" s="24">
        <v>0</v>
      </c>
      <c r="Q44" s="30">
        <v>0</v>
      </c>
      <c r="R44" s="31">
        <v>188866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94500</v>
      </c>
      <c r="E45" s="25">
        <v>44772.621076377109</v>
      </c>
      <c r="F45" s="26">
        <v>44772.621076377109</v>
      </c>
      <c r="G45" s="27">
        <v>16707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16707</v>
      </c>
      <c r="P45" s="24">
        <v>0</v>
      </c>
      <c r="Q45" s="30">
        <v>0</v>
      </c>
      <c r="R45" s="31">
        <v>16707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95247</v>
      </c>
      <c r="E46" s="25">
        <v>44777.137719895691</v>
      </c>
      <c r="F46" s="26">
        <v>44777.137719895691</v>
      </c>
      <c r="G46" s="27">
        <v>177858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177858</v>
      </c>
      <c r="P46" s="24">
        <v>0</v>
      </c>
      <c r="Q46" s="30">
        <v>0</v>
      </c>
      <c r="R46" s="31">
        <v>177858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100384</v>
      </c>
      <c r="E47" s="25">
        <v>44805.572002314962</v>
      </c>
      <c r="F47" s="26">
        <v>44805.572002314962</v>
      </c>
      <c r="G47" s="27">
        <v>211073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211073</v>
      </c>
      <c r="P47" s="24">
        <v>0</v>
      </c>
      <c r="Q47" s="30">
        <v>0</v>
      </c>
      <c r="R47" s="31">
        <v>211073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109203</v>
      </c>
      <c r="E48" s="25">
        <v>44853.415196747519</v>
      </c>
      <c r="F48" s="26">
        <v>44853.415196747519</v>
      </c>
      <c r="G48" s="27">
        <v>109020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109020</v>
      </c>
      <c r="P48" s="24">
        <v>0</v>
      </c>
      <c r="Q48" s="30">
        <v>0</v>
      </c>
      <c r="R48" s="31">
        <v>109020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109239</v>
      </c>
      <c r="E49" s="25">
        <v>44853.511331018526</v>
      </c>
      <c r="F49" s="26">
        <v>44853.511331018526</v>
      </c>
      <c r="G49" s="27">
        <v>173744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173744</v>
      </c>
      <c r="P49" s="24">
        <v>0</v>
      </c>
      <c r="Q49" s="30">
        <v>0</v>
      </c>
      <c r="R49" s="31">
        <v>173744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114591</v>
      </c>
      <c r="E50" s="25">
        <v>44884.257094907574</v>
      </c>
      <c r="F50" s="26">
        <v>44884.257094907574</v>
      </c>
      <c r="G50" s="27">
        <v>203458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203458</v>
      </c>
      <c r="P50" s="24">
        <v>0</v>
      </c>
      <c r="Q50" s="30">
        <v>0</v>
      </c>
      <c r="R50" s="31">
        <v>203458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130359</v>
      </c>
      <c r="E51" s="25">
        <v>45014</v>
      </c>
      <c r="F51" s="26">
        <v>45014</v>
      </c>
      <c r="G51" s="27">
        <v>88254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88254</v>
      </c>
      <c r="P51" s="24">
        <v>0</v>
      </c>
      <c r="Q51" s="30">
        <v>0</v>
      </c>
      <c r="R51" s="31">
        <v>88254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130527</v>
      </c>
      <c r="E52" s="25">
        <v>45015</v>
      </c>
      <c r="F52" s="26">
        <v>45015</v>
      </c>
      <c r="G52" s="27">
        <v>46400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46400</v>
      </c>
      <c r="P52" s="24">
        <v>0</v>
      </c>
      <c r="Q52" s="30">
        <v>0</v>
      </c>
      <c r="R52" s="31">
        <v>46400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130501</v>
      </c>
      <c r="E53" s="25">
        <v>45015</v>
      </c>
      <c r="F53" s="26">
        <v>45015</v>
      </c>
      <c r="G53" s="27">
        <v>46400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46400</v>
      </c>
      <c r="P53" s="24">
        <v>0</v>
      </c>
      <c r="Q53" s="30">
        <v>0</v>
      </c>
      <c r="R53" s="31">
        <v>46400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x14ac:dyDescent="0.25">
      <c r="A54" s="35" t="s">
        <v>46</v>
      </c>
      <c r="B54" s="35"/>
      <c r="C54" s="35"/>
      <c r="D54" s="35"/>
      <c r="E54" s="35"/>
      <c r="F54" s="35"/>
      <c r="G54" s="36">
        <f>SUM(G9:G53)</f>
        <v>4171642</v>
      </c>
      <c r="H54" s="36">
        <f>SUM(H9:H53)</f>
        <v>0</v>
      </c>
      <c r="I54" s="36">
        <f>SUM(I9:I53)</f>
        <v>0</v>
      </c>
      <c r="J54" s="36">
        <f>SUM(J9:J53)</f>
        <v>0</v>
      </c>
      <c r="K54" s="36">
        <f>SUM(K9:K53)</f>
        <v>0</v>
      </c>
      <c r="L54" s="36">
        <f>SUM(L9:L53)</f>
        <v>0</v>
      </c>
      <c r="M54" s="36">
        <f>SUM(M9:M53)</f>
        <v>0</v>
      </c>
      <c r="N54" s="36">
        <f>SUM(N9:N53)</f>
        <v>0</v>
      </c>
      <c r="O54" s="36">
        <f>SUM(O9:O53)</f>
        <v>4171642</v>
      </c>
      <c r="P54" s="36"/>
      <c r="Q54" s="36">
        <f>SUM(Q9:Q53)</f>
        <v>0</v>
      </c>
      <c r="R54" s="36">
        <f>SUM(R9:R53)</f>
        <v>4171642</v>
      </c>
      <c r="S54" s="36">
        <f>SUM(S9:S53)</f>
        <v>0</v>
      </c>
      <c r="T54" s="37"/>
      <c r="U54" s="36">
        <f>SUM(U9:U53)</f>
        <v>0</v>
      </c>
      <c r="V54" s="37"/>
      <c r="W54" s="37"/>
      <c r="X54" s="36">
        <f>SUM(X9:X53)</f>
        <v>0</v>
      </c>
      <c r="Y54" s="37"/>
      <c r="Z54" s="36">
        <f>SUM(Z9:Z53)</f>
        <v>0</v>
      </c>
      <c r="AA54" s="36">
        <f>SUM(AA9:AA53)</f>
        <v>0</v>
      </c>
      <c r="AB54" s="36">
        <f>SUM(AB9:AB53)</f>
        <v>0</v>
      </c>
      <c r="AC54" s="36">
        <f>SUM(AC9:AC53)</f>
        <v>0</v>
      </c>
      <c r="AD54" s="36">
        <f>SUM(AD9:AD53)</f>
        <v>0</v>
      </c>
      <c r="AE54" s="36">
        <f>SUM(AE9:AE53)</f>
        <v>0</v>
      </c>
      <c r="AF54" s="36">
        <f>SUM(AF9:AF53)</f>
        <v>0</v>
      </c>
      <c r="AG54" s="36">
        <f>SUM(AG9:AG53)</f>
        <v>0</v>
      </c>
      <c r="AH54" s="38"/>
    </row>
    <row r="57" spans="1:37" x14ac:dyDescent="0.25">
      <c r="B57" s="39" t="s">
        <v>47</v>
      </c>
      <c r="C57" s="40"/>
      <c r="D57" s="41"/>
      <c r="E57" s="40"/>
    </row>
    <row r="58" spans="1:37" x14ac:dyDescent="0.25">
      <c r="B58" s="40"/>
      <c r="C58" s="41"/>
      <c r="D58" s="40"/>
      <c r="E58" s="40"/>
    </row>
    <row r="59" spans="1:37" x14ac:dyDescent="0.25">
      <c r="B59" s="39" t="s">
        <v>48</v>
      </c>
      <c r="C59" s="40"/>
      <c r="D59" s="42" t="s">
        <v>98</v>
      </c>
      <c r="E59" s="40"/>
    </row>
    <row r="60" spans="1:37" x14ac:dyDescent="0.25">
      <c r="B60" s="39" t="s">
        <v>49</v>
      </c>
      <c r="C60" s="40"/>
      <c r="D60" s="43">
        <v>45070</v>
      </c>
      <c r="E60" s="40"/>
    </row>
    <row r="62" spans="1:37" x14ac:dyDescent="0.25">
      <c r="B62" s="39" t="s">
        <v>50</v>
      </c>
      <c r="D62" t="s">
        <v>99</v>
      </c>
    </row>
  </sheetData>
  <mergeCells count="3">
    <mergeCell ref="A7:O7"/>
    <mergeCell ref="P7:AG7"/>
    <mergeCell ref="A54:F54"/>
  </mergeCells>
  <dataValidations disablePrompts="1" count="2">
    <dataValidation type="custom" allowBlank="1" showInputMessage="1" showErrorMessage="1" sqref="AG9:AG53 F9:F53 L9:O53 X9:X53 AE9:AE53 AI9:AI53 Z9:Z53 Q9:Q53" xr:uid="{C1B0E7A7-A700-467B-8AF5-7EF34FEC347E}">
      <formula1>0</formula1>
    </dataValidation>
    <dataValidation type="custom" allowBlank="1" showInputMessage="1" showErrorMessage="1" sqref="M6" xr:uid="{1335240F-24EE-429E-97A6-FD87B92AEB3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2023-05-24T17:21:31Z</dcterms:created>
  <dcterms:modified xsi:type="dcterms:W3CDTF">2023-05-24T17:22:24Z</dcterms:modified>
</cp:coreProperties>
</file>