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OCIEDAD DE CIRUGIA DE BOGOTA HOSPITAL DE SAN JOSE/2. CONCILIACION/"/>
    </mc:Choice>
  </mc:AlternateContent>
  <xr:revisionPtr revIDLastSave="0" documentId="8_{13B32A2C-BBC9-4200-86AC-DC0282731068}" xr6:coauthVersionLast="47" xr6:coauthVersionMax="47" xr10:uidLastSave="{00000000-0000-0000-0000-000000000000}"/>
  <bookViews>
    <workbookView xWindow="20370" yWindow="-120" windowWidth="19440" windowHeight="15000" xr2:uid="{1EB19FF6-614E-4D29-B593-8B53FD3BA66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2" i="1" l="1"/>
  <c r="AD42" i="1"/>
  <c r="AC42" i="1"/>
  <c r="AB42" i="1"/>
  <c r="AA42" i="1"/>
  <c r="M42" i="1"/>
  <c r="L42" i="1"/>
  <c r="H42" i="1"/>
  <c r="X42" i="1"/>
  <c r="K42" i="1" l="1"/>
  <c r="G42" i="1"/>
  <c r="I42" i="1"/>
  <c r="S42" i="1"/>
  <c r="J42" i="1"/>
  <c r="U42" i="1"/>
  <c r="AE42" i="1"/>
  <c r="Q42" i="1"/>
  <c r="N42" i="1" l="1"/>
  <c r="R42" i="1"/>
  <c r="Z42" i="1"/>
  <c r="AG42" i="1" l="1"/>
  <c r="O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tc={61ED95D4-8DC8-4316-882E-3E18A27682D6}</author>
    <author>tc={E610E62F-DA71-4045-92B1-A69B3C6E566A}</author>
    <author>tc={F11FC0CB-10D8-442B-B3E9-47813A5EDFF5}</author>
    <author>tc={9258B611-6AF8-4951-85AD-44BF1FB87EAA}</author>
    <author>tc={BC607B56-610A-43E0-BBF4-C79DF604E2AC}</author>
    <author>tc={0E1FE149-54B3-40F2-9959-0574DBE81818}</author>
  </authors>
  <commentList>
    <comment ref="J8" authorId="0" shapeId="0" xr:uid="{61ED95D4-8DC8-4316-882E-3E18A27682D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610E62F-DA71-4045-92B1-A69B3C6E566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11FC0CB-10D8-442B-B3E9-47813A5EDFF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258B611-6AF8-4951-85AD-44BF1FB87E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C607B56-610A-43E0-BBF4-C79DF604E2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E1FE149-54B3-40F2-9959-0574DBE8181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<sst xmlns="http://schemas.openxmlformats.org/spreadsheetml/2006/main" count="217" uniqueCount="59">
  <si>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</si>
  <si>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</si>
  <si>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</si>
  <si>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</si>
  <si>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</si>
  <si>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</si>
  <si>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</si>
  <si>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</si>
  <si>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</si>
  <si>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</si>
  <si>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</si>
  <si>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</si>
  <si>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</si>
  <si>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</si>
  <si>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</si>
  <si>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</si>
  <si>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</si>
  <si>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</si>
  <si>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</si>
  <si>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</si>
  <si>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</si>
  <si>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</si>
  <si>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</si>
  <si>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</si>
  <si>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</si>
  <si>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</si>
  <si>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</si>
  <si>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</si>
  <si>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</si>
  <si>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</si>
  <si>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</si>
  <si>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</si>
  <si>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</si>
  <si>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</si>
  <si>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</si>
  <si>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</si>
  <si>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</si>
  <si>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</si>
  <si>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</si>
  <si>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</si>
  <si>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</si>
  <si>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</si>
  <si>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</si>
  <si>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</si>
  <si>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</si>
  <si>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</si>
  <si>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</si>
  <si>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</si>
  <si>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</si>
  <si>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</si>
  <si>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</si>
  <si>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SOCIEDAD DE CIRUGIA DE BOGOTA HOSPITAL DE SAN JOSE</t>
  </si>
  <si>
    <t>NO RADICADA - PRESCRITA</t>
  </si>
  <si>
    <t>CANCELADA - PRESCRITA</t>
  </si>
  <si>
    <t>CANCELADA</t>
  </si>
  <si>
    <t>NO RADICADA</t>
  </si>
  <si>
    <t>SALDO A FAVOR DEL PRESTADOR</t>
  </si>
  <si>
    <t>ALCIRA PEREZ MORALES</t>
  </si>
  <si>
    <t>JAIME ALBERTO GONZALEZ HERRERA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</si>
</sst>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9DCCE94-17B1-466B-A9B3-514C14C7F3BD}"/>
    <cellStyle name="Normal 4" xfId="3" xr:uid="{527100A8-E3D1-4516-9B32-C30D4A7AD2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2F3543F-83E1-431A-B049-DFB29CB30C0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2F3543F-83E1-431A-B049-DFB29CB30C01}" id="{61ED95D4-8DC8-4316-882E-3E18A27682D6}">
    <text>SUAMTORIA DE GIRO DIRECTO Y ESFUERZO PROPIO</text>
  </threadedComment>
  <threadedComment ref="K8" dT="2020-08-04T16:00:44.11" personId="{72F3543F-83E1-431A-B049-DFB29CB30C01}" id="{E610E62F-DA71-4045-92B1-A69B3C6E566A}">
    <text>SUMATORIA DE PAGOS (DESCUENTOS ,TESORERIA,EMBARGOS)</text>
  </threadedComment>
  <threadedComment ref="R8" dT="2020-08-04T15:59:07.94" personId="{72F3543F-83E1-431A-B049-DFB29CB30C01}" id="{F11FC0CB-10D8-442B-B3E9-47813A5EDFF5}">
    <text>SUMATORIA DE VALORES (PRESCRITAS SALDO DE FACTURAS DE CONTRATO LIQUIDADOS Y OTROS CONCEPTOS (N/A NO RADICADAS)</text>
  </threadedComment>
  <threadedComment ref="X8" dT="2020-08-04T15:55:33.73" personId="{72F3543F-83E1-431A-B049-DFB29CB30C01}" id="{9258B611-6AF8-4951-85AD-44BF1FB87EAA}">
    <text>SUMATORIA DE LOS VALORES DE GLOSAS LEGALIZADAS Y GLOSAS POR CONCILIAR</text>
  </threadedComment>
  <threadedComment ref="AC8" dT="2020-08-04T15:56:24.52" personId="{72F3543F-83E1-431A-B049-DFB29CB30C01}" id="{BC607B56-610A-43E0-BBF4-C79DF604E2AC}">
    <text>VALRO INDIVIDUAL DE LA GLOSAS LEGALIZADA</text>
  </threadedComment>
  <threadedComment ref="AE8" dT="2020-08-04T15:56:04.49" personId="{72F3543F-83E1-431A-B049-DFB29CB30C01}" id="{0E1FE149-54B3-40F2-9959-0574DBE8181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F3E3D-0EA4-4D42-85F4-C923E909C465}">
  <dimension ref="A1:AK50"/>
  <sheetViews>
    <sheetView tabSelected="1" zoomScale="70" zoomScaleNormal="70" workbookViewId="0">
      <selection activeCell="F18" sqref="F1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45036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5741774</v>
      </c>
      <c r="D9" s="23">
        <v>5741774</v>
      </c>
      <c r="E9" s="25">
        <v>43297</v>
      </c>
      <c r="F9" s="26">
        <v>43354</v>
      </c>
      <c r="G9" s="27">
        <v>1012200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1012200</v>
      </c>
      <c r="P9" s="24">
        <v>0</v>
      </c>
      <c r="Q9" s="30">
        <v>0</v>
      </c>
      <c r="R9" s="31">
        <v>1012200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5791524</v>
      </c>
      <c r="D10" s="23">
        <v>5791524</v>
      </c>
      <c r="E10" s="25">
        <v>43335</v>
      </c>
      <c r="F10" s="26">
        <v>43354</v>
      </c>
      <c r="G10" s="27">
        <v>10844</v>
      </c>
      <c r="H10" s="28">
        <v>0</v>
      </c>
      <c r="I10" s="28">
        <v>0</v>
      </c>
      <c r="J10" s="28">
        <v>10844</v>
      </c>
      <c r="K10" s="29">
        <v>0</v>
      </c>
      <c r="L10" s="28">
        <v>0</v>
      </c>
      <c r="M10" s="28">
        <v>0</v>
      </c>
      <c r="N10" s="28">
        <v>10844</v>
      </c>
      <c r="O10" s="28">
        <v>0</v>
      </c>
      <c r="P10" s="24">
        <v>5791524</v>
      </c>
      <c r="Q10" s="30">
        <v>10844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6728821</v>
      </c>
      <c r="D11" s="23">
        <v>6728821</v>
      </c>
      <c r="E11" s="25">
        <v>44424</v>
      </c>
      <c r="F11" s="26">
        <v>44446</v>
      </c>
      <c r="G11" s="27">
        <v>111700</v>
      </c>
      <c r="H11" s="28">
        <v>0</v>
      </c>
      <c r="I11" s="28">
        <v>0</v>
      </c>
      <c r="J11" s="28">
        <v>111700</v>
      </c>
      <c r="K11" s="29">
        <v>0</v>
      </c>
      <c r="L11" s="28">
        <v>0</v>
      </c>
      <c r="M11" s="28">
        <v>0</v>
      </c>
      <c r="N11" s="28">
        <v>111700</v>
      </c>
      <c r="O11" s="28">
        <v>0</v>
      </c>
      <c r="P11" s="24">
        <v>6728821</v>
      </c>
      <c r="Q11" s="30">
        <v>111700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6197258</v>
      </c>
      <c r="D12" s="23">
        <v>6197258</v>
      </c>
      <c r="E12" s="25">
        <v>43666</v>
      </c>
      <c r="F12" s="26">
        <v>43966</v>
      </c>
      <c r="G12" s="27">
        <v>1330400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1330400</v>
      </c>
      <c r="P12" s="24">
        <v>0</v>
      </c>
      <c r="Q12" s="30">
        <v>0</v>
      </c>
      <c r="R12" s="31">
        <v>1330400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6248266</v>
      </c>
      <c r="D13" s="23">
        <v>6248266</v>
      </c>
      <c r="E13" s="25">
        <v>43708</v>
      </c>
      <c r="F13" s="26">
        <v>43966</v>
      </c>
      <c r="G13" s="27">
        <v>1360100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1360100</v>
      </c>
      <c r="P13" s="24">
        <v>0</v>
      </c>
      <c r="Q13" s="30">
        <v>0</v>
      </c>
      <c r="R13" s="31">
        <v>1360100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5101757</v>
      </c>
      <c r="D14" s="23">
        <v>5101757</v>
      </c>
      <c r="E14" s="25">
        <v>42668</v>
      </c>
      <c r="F14" s="26">
        <v>42786</v>
      </c>
      <c r="G14" s="27">
        <v>1659400</v>
      </c>
      <c r="H14" s="28">
        <v>0</v>
      </c>
      <c r="I14" s="28">
        <v>0</v>
      </c>
      <c r="J14" s="28">
        <v>1659400</v>
      </c>
      <c r="K14" s="29">
        <v>0</v>
      </c>
      <c r="L14" s="28">
        <v>0</v>
      </c>
      <c r="M14" s="28">
        <v>0</v>
      </c>
      <c r="N14" s="28">
        <v>1659400</v>
      </c>
      <c r="O14" s="28">
        <v>0</v>
      </c>
      <c r="P14" s="24">
        <v>5101757</v>
      </c>
      <c r="Q14" s="30">
        <v>1659400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4895610</v>
      </c>
      <c r="D15" s="23">
        <v>4895610</v>
      </c>
      <c r="E15" s="25">
        <v>42422</v>
      </c>
      <c r="F15" s="26">
        <v>42786</v>
      </c>
      <c r="G15" s="27">
        <v>1822532</v>
      </c>
      <c r="H15" s="28">
        <v>0</v>
      </c>
      <c r="I15" s="28">
        <v>0</v>
      </c>
      <c r="J15" s="28">
        <v>1822532</v>
      </c>
      <c r="K15" s="29">
        <v>0</v>
      </c>
      <c r="L15" s="28">
        <v>0</v>
      </c>
      <c r="M15" s="28">
        <v>0</v>
      </c>
      <c r="N15" s="28">
        <v>1822532</v>
      </c>
      <c r="O15" s="28">
        <v>0</v>
      </c>
      <c r="P15" s="24">
        <v>4895610</v>
      </c>
      <c r="Q15" s="30">
        <v>1822532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6512090</v>
      </c>
      <c r="D16" s="23">
        <v>6512090</v>
      </c>
      <c r="E16" s="25">
        <v>44041</v>
      </c>
      <c r="F16" s="26">
        <v>44070</v>
      </c>
      <c r="G16" s="27">
        <v>18883567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18883567</v>
      </c>
      <c r="P16" s="24">
        <v>0</v>
      </c>
      <c r="Q16" s="30">
        <v>0</v>
      </c>
      <c r="R16" s="31">
        <v>18883567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6664804</v>
      </c>
      <c r="D17" s="23">
        <v>6664804</v>
      </c>
      <c r="E17" s="25">
        <v>44313</v>
      </c>
      <c r="F17" s="26">
        <v>44357</v>
      </c>
      <c r="G17" s="27">
        <v>21772198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21772198</v>
      </c>
      <c r="P17" s="24">
        <v>0</v>
      </c>
      <c r="Q17" s="30">
        <v>0</v>
      </c>
      <c r="R17" s="31">
        <v>21772198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5282348</v>
      </c>
      <c r="D18" s="23">
        <v>5282348</v>
      </c>
      <c r="E18" s="25">
        <v>42886</v>
      </c>
      <c r="F18" s="26">
        <v>42906</v>
      </c>
      <c r="G18" s="27">
        <v>3589902</v>
      </c>
      <c r="H18" s="28">
        <v>0</v>
      </c>
      <c r="I18" s="28">
        <v>0</v>
      </c>
      <c r="J18" s="28">
        <v>3589902</v>
      </c>
      <c r="K18" s="29">
        <v>0</v>
      </c>
      <c r="L18" s="28">
        <v>0</v>
      </c>
      <c r="M18" s="28">
        <v>0</v>
      </c>
      <c r="N18" s="28">
        <v>3589902</v>
      </c>
      <c r="O18" s="28">
        <v>0</v>
      </c>
      <c r="P18" s="24">
        <v>5282348</v>
      </c>
      <c r="Q18" s="30">
        <v>3589902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6879213</v>
      </c>
      <c r="D19" s="23">
        <v>6879213</v>
      </c>
      <c r="E19" s="25">
        <v>44677</v>
      </c>
      <c r="F19" s="26">
        <v>44690</v>
      </c>
      <c r="G19" s="27">
        <v>369030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369030</v>
      </c>
      <c r="P19" s="24">
        <v>0</v>
      </c>
      <c r="Q19" s="30">
        <v>0</v>
      </c>
      <c r="R19" s="31">
        <v>369030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4921688</v>
      </c>
      <c r="D20" s="23">
        <v>4921688</v>
      </c>
      <c r="E20" s="25">
        <v>42455</v>
      </c>
      <c r="F20" s="26">
        <v>42786</v>
      </c>
      <c r="G20" s="27">
        <v>3756424</v>
      </c>
      <c r="H20" s="28">
        <v>0</v>
      </c>
      <c r="I20" s="28">
        <v>0</v>
      </c>
      <c r="J20" s="28">
        <v>3756424</v>
      </c>
      <c r="K20" s="29">
        <v>0</v>
      </c>
      <c r="L20" s="28">
        <v>0</v>
      </c>
      <c r="M20" s="28">
        <v>0</v>
      </c>
      <c r="N20" s="28">
        <v>3756424</v>
      </c>
      <c r="O20" s="28">
        <v>0</v>
      </c>
      <c r="P20" s="24">
        <v>4921688</v>
      </c>
      <c r="Q20" s="30">
        <v>3756424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6499128</v>
      </c>
      <c r="D21" s="23">
        <v>6499128</v>
      </c>
      <c r="E21" s="25">
        <v>44012</v>
      </c>
      <c r="F21" s="26">
        <v>44070</v>
      </c>
      <c r="G21" s="27">
        <v>40661139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40661139</v>
      </c>
      <c r="P21" s="24">
        <v>0</v>
      </c>
      <c r="Q21" s="30">
        <v>0</v>
      </c>
      <c r="R21" s="31">
        <v>40661139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4975685</v>
      </c>
      <c r="D22" s="23">
        <v>4975685</v>
      </c>
      <c r="E22" s="25">
        <v>42518</v>
      </c>
      <c r="F22" s="26">
        <v>42786</v>
      </c>
      <c r="G22" s="27">
        <v>4105730</v>
      </c>
      <c r="H22" s="28">
        <v>0</v>
      </c>
      <c r="I22" s="28">
        <v>0</v>
      </c>
      <c r="J22" s="28">
        <v>4105730</v>
      </c>
      <c r="K22" s="29">
        <v>0</v>
      </c>
      <c r="L22" s="28">
        <v>0</v>
      </c>
      <c r="M22" s="28">
        <v>0</v>
      </c>
      <c r="N22" s="28">
        <v>4105730</v>
      </c>
      <c r="O22" s="28">
        <v>0</v>
      </c>
      <c r="P22" s="24">
        <v>4975685</v>
      </c>
      <c r="Q22" s="30">
        <v>4105730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7024674</v>
      </c>
      <c r="D23" s="23">
        <v>7024674</v>
      </c>
      <c r="E23" s="25">
        <v>44881</v>
      </c>
      <c r="F23" s="26">
        <v>44904</v>
      </c>
      <c r="G23" s="27">
        <v>421633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421633</v>
      </c>
      <c r="P23" s="24">
        <v>0</v>
      </c>
      <c r="Q23" s="30">
        <v>0</v>
      </c>
      <c r="R23" s="31">
        <v>421633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4860906</v>
      </c>
      <c r="D24" s="23">
        <v>4860906</v>
      </c>
      <c r="E24" s="25">
        <v>42377</v>
      </c>
      <c r="F24" s="26">
        <v>42419</v>
      </c>
      <c r="G24" s="27">
        <v>4848356</v>
      </c>
      <c r="H24" s="28">
        <v>0</v>
      </c>
      <c r="I24" s="28">
        <v>0</v>
      </c>
      <c r="J24" s="28">
        <v>4848356</v>
      </c>
      <c r="K24" s="29">
        <v>0</v>
      </c>
      <c r="L24" s="28">
        <v>0</v>
      </c>
      <c r="M24" s="28">
        <v>0</v>
      </c>
      <c r="N24" s="28">
        <v>4848356</v>
      </c>
      <c r="O24" s="28">
        <v>0</v>
      </c>
      <c r="P24" s="24">
        <v>4860906</v>
      </c>
      <c r="Q24" s="30">
        <v>4848356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5755996</v>
      </c>
      <c r="D25" s="23">
        <v>5755996</v>
      </c>
      <c r="E25" s="25">
        <v>43307</v>
      </c>
      <c r="F25" s="26">
        <v>43354</v>
      </c>
      <c r="G25" s="27">
        <v>4972900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4972900</v>
      </c>
      <c r="P25" s="24">
        <v>0</v>
      </c>
      <c r="Q25" s="30">
        <v>0</v>
      </c>
      <c r="R25" s="31">
        <v>4972900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6247396</v>
      </c>
      <c r="D26" s="23">
        <v>6247396</v>
      </c>
      <c r="E26" s="25">
        <v>43707</v>
      </c>
      <c r="F26" s="26">
        <v>43966</v>
      </c>
      <c r="G26" s="27">
        <v>54400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54400</v>
      </c>
      <c r="P26" s="24">
        <v>0</v>
      </c>
      <c r="Q26" s="30">
        <v>0</v>
      </c>
      <c r="R26" s="31">
        <v>54400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6712198</v>
      </c>
      <c r="D27" s="23">
        <v>6712198</v>
      </c>
      <c r="E27" s="25">
        <v>44396</v>
      </c>
      <c r="F27" s="26">
        <v>44442</v>
      </c>
      <c r="G27" s="27">
        <v>59700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59700</v>
      </c>
      <c r="P27" s="24">
        <v>0</v>
      </c>
      <c r="Q27" s="30">
        <v>0</v>
      </c>
      <c r="R27" s="31">
        <v>59700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6736052</v>
      </c>
      <c r="D28" s="23">
        <v>6736052</v>
      </c>
      <c r="E28" s="25">
        <v>44434</v>
      </c>
      <c r="F28" s="26">
        <v>44446</v>
      </c>
      <c r="G28" s="27">
        <v>62466400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62466400</v>
      </c>
      <c r="P28" s="24">
        <v>0</v>
      </c>
      <c r="Q28" s="30">
        <v>0</v>
      </c>
      <c r="R28" s="31">
        <v>62466400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6822768</v>
      </c>
      <c r="D29" s="23">
        <v>6822768</v>
      </c>
      <c r="E29" s="25">
        <v>44585</v>
      </c>
      <c r="F29" s="26">
        <v>44601</v>
      </c>
      <c r="G29" s="27">
        <v>65700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65700</v>
      </c>
      <c r="P29" s="24">
        <v>0</v>
      </c>
      <c r="Q29" s="30">
        <v>0</v>
      </c>
      <c r="R29" s="31">
        <v>65700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6881158</v>
      </c>
      <c r="D30" s="23">
        <v>6881158</v>
      </c>
      <c r="E30" s="25">
        <v>44680</v>
      </c>
      <c r="F30" s="26">
        <v>44690</v>
      </c>
      <c r="G30" s="27">
        <v>65700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65700</v>
      </c>
      <c r="P30" s="24">
        <v>0</v>
      </c>
      <c r="Q30" s="30">
        <v>0</v>
      </c>
      <c r="R30" s="31">
        <v>65700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6985443</v>
      </c>
      <c r="D31" s="23">
        <v>6985443</v>
      </c>
      <c r="E31" s="25">
        <v>44831</v>
      </c>
      <c r="F31" s="26">
        <v>44869</v>
      </c>
      <c r="G31" s="27">
        <v>65700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65700</v>
      </c>
      <c r="P31" s="24">
        <v>0</v>
      </c>
      <c r="Q31" s="30">
        <v>0</v>
      </c>
      <c r="R31" s="31">
        <v>65700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7011817</v>
      </c>
      <c r="D32" s="23">
        <v>7011817</v>
      </c>
      <c r="E32" s="25">
        <v>44864</v>
      </c>
      <c r="F32" s="26">
        <v>44904</v>
      </c>
      <c r="G32" s="27">
        <v>65700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65700</v>
      </c>
      <c r="P32" s="24">
        <v>0</v>
      </c>
      <c r="Q32" s="30">
        <v>0</v>
      </c>
      <c r="R32" s="31">
        <v>65700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6216134</v>
      </c>
      <c r="D33" s="23">
        <v>6216134</v>
      </c>
      <c r="E33" s="25">
        <v>43681</v>
      </c>
      <c r="F33" s="26">
        <v>43833</v>
      </c>
      <c r="G33" s="27">
        <v>6601000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6601000</v>
      </c>
      <c r="P33" s="24">
        <v>0</v>
      </c>
      <c r="Q33" s="30">
        <v>0</v>
      </c>
      <c r="R33" s="31">
        <v>6601000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6715907</v>
      </c>
      <c r="D34" s="23">
        <v>6715907</v>
      </c>
      <c r="E34" s="25">
        <v>44403</v>
      </c>
      <c r="F34" s="26">
        <v>44420</v>
      </c>
      <c r="G34" s="27">
        <v>76983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76983</v>
      </c>
      <c r="P34" s="24">
        <v>0</v>
      </c>
      <c r="Q34" s="30">
        <v>0</v>
      </c>
      <c r="R34" s="31">
        <v>76983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6842511</v>
      </c>
      <c r="D35" s="23">
        <v>6842511</v>
      </c>
      <c r="E35" s="25">
        <v>44616</v>
      </c>
      <c r="F35" s="26">
        <v>44655</v>
      </c>
      <c r="G35" s="27">
        <v>79800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79800</v>
      </c>
      <c r="P35" s="24">
        <v>0</v>
      </c>
      <c r="Q35" s="30">
        <v>0</v>
      </c>
      <c r="R35" s="31">
        <v>79800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6844839</v>
      </c>
      <c r="D36" s="23">
        <v>6844839</v>
      </c>
      <c r="E36" s="25">
        <v>44620</v>
      </c>
      <c r="F36" s="26">
        <v>44655</v>
      </c>
      <c r="G36" s="27">
        <v>79800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79800</v>
      </c>
      <c r="P36" s="24">
        <v>0</v>
      </c>
      <c r="Q36" s="30">
        <v>0</v>
      </c>
      <c r="R36" s="31">
        <v>79800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6844840</v>
      </c>
      <c r="D37" s="23">
        <v>6844840</v>
      </c>
      <c r="E37" s="25">
        <v>44620</v>
      </c>
      <c r="F37" s="26">
        <v>44655</v>
      </c>
      <c r="G37" s="27">
        <v>79800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79800</v>
      </c>
      <c r="P37" s="24">
        <v>0</v>
      </c>
      <c r="Q37" s="30">
        <v>0</v>
      </c>
      <c r="R37" s="31">
        <v>79800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6985328</v>
      </c>
      <c r="D38" s="23">
        <v>6985328</v>
      </c>
      <c r="E38" s="25">
        <v>44830</v>
      </c>
      <c r="F38" s="26">
        <v>44869</v>
      </c>
      <c r="G38" s="27">
        <v>79800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79800</v>
      </c>
      <c r="P38" s="24">
        <v>0</v>
      </c>
      <c r="Q38" s="30">
        <v>0</v>
      </c>
      <c r="R38" s="31">
        <v>79800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6751102</v>
      </c>
      <c r="D39" s="23">
        <v>6751102</v>
      </c>
      <c r="E39" s="25">
        <v>44459</v>
      </c>
      <c r="F39" s="26">
        <v>44480</v>
      </c>
      <c r="G39" s="27">
        <v>80100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80100</v>
      </c>
      <c r="P39" s="24">
        <v>0</v>
      </c>
      <c r="Q39" s="30">
        <v>0</v>
      </c>
      <c r="R39" s="31">
        <v>80100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6939114</v>
      </c>
      <c r="D40" s="23">
        <v>6939114</v>
      </c>
      <c r="E40" s="25">
        <v>44769</v>
      </c>
      <c r="F40" s="26">
        <v>44785</v>
      </c>
      <c r="G40" s="27">
        <v>95369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95369</v>
      </c>
      <c r="P40" s="24">
        <v>0</v>
      </c>
      <c r="Q40" s="30">
        <v>0</v>
      </c>
      <c r="R40" s="31">
        <v>95369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6316482</v>
      </c>
      <c r="D41" s="23">
        <v>6316482</v>
      </c>
      <c r="E41" s="25">
        <v>43765</v>
      </c>
      <c r="F41" s="26">
        <v>43804</v>
      </c>
      <c r="G41" s="27">
        <v>971525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971525</v>
      </c>
      <c r="P41" s="24">
        <v>6316482</v>
      </c>
      <c r="Q41" s="30">
        <v>971525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971525</v>
      </c>
      <c r="AH41" s="30">
        <v>0</v>
      </c>
      <c r="AI41" s="30" t="s">
        <v>56</v>
      </c>
      <c r="AJ41" s="32"/>
      <c r="AK41" s="33"/>
    </row>
    <row r="42" spans="1:37" x14ac:dyDescent="0.25">
      <c r="A42" s="35" t="s">
        <v>46</v>
      </c>
      <c r="B42" s="35"/>
      <c r="C42" s="35"/>
      <c r="D42" s="35"/>
      <c r="E42" s="35"/>
      <c r="F42" s="35"/>
      <c r="G42" s="36">
        <f>SUM(G9:G41)</f>
        <v>181675532</v>
      </c>
      <c r="H42" s="36">
        <f>SUM(H9:H41)</f>
        <v>0</v>
      </c>
      <c r="I42" s="36">
        <f>SUM(I9:I41)</f>
        <v>0</v>
      </c>
      <c r="J42" s="36">
        <f>SUM(J9:J41)</f>
        <v>19904888</v>
      </c>
      <c r="K42" s="36">
        <f>SUM(K9:K41)</f>
        <v>0</v>
      </c>
      <c r="L42" s="36">
        <f>SUM(L9:L41)</f>
        <v>0</v>
      </c>
      <c r="M42" s="36">
        <f>SUM(M9:M41)</f>
        <v>0</v>
      </c>
      <c r="N42" s="36">
        <f>SUM(N9:N41)</f>
        <v>19904888</v>
      </c>
      <c r="O42" s="36">
        <f>SUM(O9:O41)</f>
        <v>161770644</v>
      </c>
      <c r="P42" s="36"/>
      <c r="Q42" s="36">
        <f>SUM(Q9:Q41)</f>
        <v>20876413</v>
      </c>
      <c r="R42" s="36">
        <f>SUM(R9:R41)</f>
        <v>160799119</v>
      </c>
      <c r="S42" s="36">
        <f>SUM(S9:S41)</f>
        <v>0</v>
      </c>
      <c r="T42" s="37"/>
      <c r="U42" s="36">
        <f>SUM(U9:U41)</f>
        <v>0</v>
      </c>
      <c r="V42" s="37"/>
      <c r="W42" s="37"/>
      <c r="X42" s="36">
        <f>SUM(X9:X41)</f>
        <v>0</v>
      </c>
      <c r="Y42" s="37"/>
      <c r="Z42" s="36">
        <f>SUM(Z9:Z41)</f>
        <v>0</v>
      </c>
      <c r="AA42" s="36">
        <f>SUM(AA9:AA41)</f>
        <v>0</v>
      </c>
      <c r="AB42" s="36">
        <f>SUM(AB9:AB41)</f>
        <v>0</v>
      </c>
      <c r="AC42" s="36">
        <f>SUM(AC9:AC41)</f>
        <v>0</v>
      </c>
      <c r="AD42" s="36">
        <f>SUM(AD9:AD41)</f>
        <v>0</v>
      </c>
      <c r="AE42" s="36">
        <f>SUM(AE9:AE41)</f>
        <v>0</v>
      </c>
      <c r="AF42" s="36">
        <f>SUM(AF9:AF41)</f>
        <v>0</v>
      </c>
      <c r="AG42" s="36">
        <f>SUM(AG9:AG41)</f>
        <v>971525</v>
      </c>
      <c r="AH42" s="38"/>
    </row>
    <row r="45" spans="1:37" x14ac:dyDescent="0.25">
      <c r="B45" s="39" t="s">
        <v>47</v>
      </c>
      <c r="C45" s="40"/>
      <c r="D45" s="41"/>
      <c r="E45" s="40"/>
    </row>
    <row r="46" spans="1:37" x14ac:dyDescent="0.25">
      <c r="B46" s="40"/>
      <c r="C46" s="41"/>
      <c r="D46" s="40"/>
      <c r="E46" s="40"/>
    </row>
    <row r="47" spans="1:37" x14ac:dyDescent="0.25">
      <c r="B47" s="39" t="s">
        <v>48</v>
      </c>
      <c r="C47" s="40"/>
      <c r="D47" s="42" t="s">
        <v>57</v>
      </c>
      <c r="E47" s="40"/>
    </row>
    <row r="48" spans="1:37" x14ac:dyDescent="0.25">
      <c r="B48" s="39" t="s">
        <v>49</v>
      </c>
      <c r="C48" s="40"/>
      <c r="D48" s="43">
        <v>45036</v>
      </c>
      <c r="E48" s="40"/>
    </row>
    <row r="50" spans="2:4" x14ac:dyDescent="0.25">
      <c r="B50" s="39" t="s">
        <v>50</v>
      </c>
      <c r="D50" t="s">
        <v>58</v>
      </c>
    </row>
  </sheetData>
  <mergeCells count="3">
    <mergeCell ref="A7:O7"/>
    <mergeCell ref="P7:AG7"/>
    <mergeCell ref="A42:F42"/>
  </mergeCells>
  <dataValidations count="2">
    <dataValidation type="custom" allowBlank="1" showInputMessage="1" showErrorMessage="1" sqref="AG9:AG41 F9:F41 L9:O41 X9:X41 AE9:AE41 AI9:AI41 Z9:Z41 Q9:Q41" xr:uid="{BDBDC301-37D1-4CB5-B4B0-43115B2EAA2B}">
      <formula1>0</formula1>
    </dataValidation>
    <dataValidation type="custom" allowBlank="1" showInputMessage="1" showErrorMessage="1" sqref="M6" xr:uid="{81B61E6C-E827-4A87-B536-34FDB4DC696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2023-04-21T21:10:00Z</dcterms:created>
  <dcterms:modified xsi:type="dcterms:W3CDTF">2023-04-21T21:11:02Z</dcterms:modified>
</cp:coreProperties>
</file>