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EMPRESA SOCIAL DEL ESTADO ESE SUR- ORIENTE/"/>
    </mc:Choice>
  </mc:AlternateContent>
  <xr:revisionPtr revIDLastSave="0" documentId="8_{37745CC7-F053-42CC-97E8-BF60996215C7}" xr6:coauthVersionLast="47" xr6:coauthVersionMax="47" xr10:uidLastSave="{00000000-0000-0000-0000-000000000000}"/>
  <bookViews>
    <workbookView xWindow="-120" yWindow="-120" windowWidth="20730" windowHeight="11160" xr2:uid="{CD0D3122-C621-4817-A5BE-AEB9B9FBAE24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3" i="1" l="1"/>
  <c r="AD13" i="1"/>
  <c r="AC13" i="1"/>
  <c r="AB13" i="1"/>
  <c r="AA13" i="1"/>
  <c r="Q13" i="1"/>
  <c r="M13" i="1"/>
  <c r="L13" i="1"/>
  <c r="H13" i="1"/>
  <c r="AE13" i="1"/>
  <c r="U13" i="1"/>
  <c r="S13" i="1"/>
  <c r="R13" i="1"/>
  <c r="K13" i="1"/>
  <c r="I13" i="1"/>
  <c r="G13" i="1"/>
  <c r="Z13" i="1" l="1"/>
  <c r="N13" i="1"/>
  <c r="O13" i="1"/>
  <c r="AG13" i="1"/>
  <c r="J13" i="1"/>
  <c r="X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tc={FB568792-9876-43CB-959D-4F78F529D41F}</author>
    <author>tc={BE085B08-6EC7-4000-8F90-F90B395AAD1D}</author>
    <author>tc={E4DF7BCA-D9EB-4D64-A6A8-C7079A603A39}</author>
    <author>tc={A0C03BAE-4683-4CC4-B3C0-8A3312D8E45D}</author>
    <author>tc={87793449-CB33-4092-B289-6AFCCC03C26A}</author>
    <author>tc={11A7A456-E9A4-4B2C-BB92-84D93ADF7F6B}</author>
  </authors>
  <commentList>
    <comment ref="J8" authorId="0" shapeId="0" xr:uid="{FB568792-9876-43CB-959D-4F78F529D41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BE085B08-6EC7-4000-8F90-F90B395AAD1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E4DF7BCA-D9EB-4D64-A6A8-C7079A603A3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A0C03BAE-4683-4CC4-B3C0-8A3312D8E45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87793449-CB33-4092-B289-6AFCCC03C26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11A7A456-E9A4-4B2C-BB92-84D93ADF7F6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<sst xmlns="http://schemas.openxmlformats.org/spreadsheetml/2006/main" count="75" uniqueCount="58">
  <si>
    <t>FORMATO AIFT010 - Conciliación Cartera ERP – EBP</t>
  </si>
  <si>
    <t>EPS:</t>
  </si>
  <si>
    <t>MUTUAL SER EPSS</t>
  </si>
  <si>
    <t>IPS:</t>
  </si>
  <si>
    <t>EMPRESA SOCIAL DEL ESTADO ESE SUR- ORIENTE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</si>
  <si>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</si>
  <si>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</si>
  <si>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</si>
  <si>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</si>
  <si>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</si>
  <si>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</si>
  <si>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</si>
  <si>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</si>
  <si>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</si>
  <si>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</si>
  <si>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</si>
  <si>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</si>
  <si>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</si>
  <si>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</si>
  <si>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</si>
  <si>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</si>
  <si>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</si>
  <si>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</si>
  <si>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</si>
  <si>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</si>
  <si>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</si>
  <si>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</si>
  <si>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</si>
  <si>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</si>
  <si>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</si>
  <si>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</si>
  <si>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</si>
  <si>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</si>
  <si>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</si>
  <si>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</si>
  <si>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</si>
  <si>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</si>
  <si>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</si>
  <si>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</si>
  <si>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</si>
  <si>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</si>
  <si>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</si>
  <si>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</si>
  <si>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</si>
  <si>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</si>
  <si>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</si>
  <si>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</si>
  <si>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</si>
  <si>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</si>
  <si>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</si>
  <si>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</si>
  <si>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</si>
  <si>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VGAE12554</t>
  </si>
  <si>
    <t>NO RADICADA</t>
  </si>
  <si>
    <t>VGAE13686</t>
  </si>
  <si>
    <t>VGAE14862</t>
  </si>
  <si>
    <t>ALCIRA PEREZ MORALES</t>
  </si>
  <si>
    <t>GERMAN DAVID MOTATO VICTORIA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</si>
</sst>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D5557963-1E3F-4216-A8BA-77C4940BCAA1}"/>
    <cellStyle name="Normal 4" xfId="3" xr:uid="{D55AD55C-EA5F-43D2-BA12-DBA1094CC8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3DE94A4B-D6F0-425E-AF3C-85899381CBCF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3DE94A4B-D6F0-425E-AF3C-85899381CBCF}" id="{FB568792-9876-43CB-959D-4F78F529D41F}">
    <text>SUAMTORIA DE GIRO DIRECTO Y ESFUERZO PROPIO</text>
  </threadedComment>
  <threadedComment ref="K8" dT="2020-08-04T16:00:44.11" personId="{3DE94A4B-D6F0-425E-AF3C-85899381CBCF}" id="{BE085B08-6EC7-4000-8F90-F90B395AAD1D}">
    <text>SUMATORIA DE PAGOS (DESCUENTOS ,TESORERIA,EMBARGOS)</text>
  </threadedComment>
  <threadedComment ref="R8" dT="2020-08-04T15:59:07.94" personId="{3DE94A4B-D6F0-425E-AF3C-85899381CBCF}" id="{E4DF7BCA-D9EB-4D64-A6A8-C7079A603A39}">
    <text>SUMATORIA DE VALORES (PRESCRITAS SALDO DE FACTURAS DE CONTRATO LIQUIDADOS Y OTROS CONCEPTOS (N/A NO RADICADAS)</text>
  </threadedComment>
  <threadedComment ref="X8" dT="2020-08-04T15:55:33.73" personId="{3DE94A4B-D6F0-425E-AF3C-85899381CBCF}" id="{A0C03BAE-4683-4CC4-B3C0-8A3312D8E45D}">
    <text>SUMATORIA DE LOS VALORES DE GLOSAS LEGALIZADAS Y GLOSAS POR CONCILIAR</text>
  </threadedComment>
  <threadedComment ref="AC8" dT="2020-08-04T15:56:24.52" personId="{3DE94A4B-D6F0-425E-AF3C-85899381CBCF}" id="{87793449-CB33-4092-B289-6AFCCC03C26A}">
    <text>VALRO INDIVIDUAL DE LA GLOSAS LEGALIZADA</text>
  </threadedComment>
  <threadedComment ref="AE8" dT="2020-08-04T15:56:04.49" personId="{3DE94A4B-D6F0-425E-AF3C-85899381CBCF}" id="{11A7A456-E9A4-4B2C-BB92-84D93ADF7F6B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42E34-1AE7-4AFC-BD02-DF69608CFC5D}">
  <dimension ref="A1:AK21"/>
  <sheetViews>
    <sheetView tabSelected="1" zoomScale="70" zoomScaleNormal="70" workbookViewId="0">
      <selection activeCell="I19" sqref="I19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4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4</v>
      </c>
    </row>
    <row r="4" spans="1:37" x14ac:dyDescent="0.25">
      <c r="A4" s="1" t="s">
        <v>5</v>
      </c>
      <c r="E4" s="4">
        <v>44985</v>
      </c>
    </row>
    <row r="5" spans="1:37" x14ac:dyDescent="0.25">
      <c r="A5" s="1" t="s">
        <v>6</v>
      </c>
      <c r="E5" s="4">
        <v>45019</v>
      </c>
    </row>
    <row r="6" spans="1:37" ht="15.75" thickBot="1" x14ac:dyDescent="0.3"/>
    <row r="7" spans="1:37" ht="15.75" thickBot="1" x14ac:dyDescent="0.3">
      <c r="A7" s="5" t="s">
        <v>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8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9</v>
      </c>
      <c r="B8" s="12" t="s">
        <v>10</v>
      </c>
      <c r="C8" s="11" t="s">
        <v>11</v>
      </c>
      <c r="D8" s="11" t="s">
        <v>12</v>
      </c>
      <c r="E8" s="13" t="s">
        <v>13</v>
      </c>
      <c r="F8" s="14" t="s">
        <v>14</v>
      </c>
      <c r="G8" s="15" t="s">
        <v>15</v>
      </c>
      <c r="H8" s="16" t="s">
        <v>16</v>
      </c>
      <c r="I8" s="16" t="s">
        <v>17</v>
      </c>
      <c r="J8" s="16" t="s">
        <v>18</v>
      </c>
      <c r="K8" s="16" t="s">
        <v>19</v>
      </c>
      <c r="L8" s="17" t="s">
        <v>20</v>
      </c>
      <c r="M8" s="17" t="s">
        <v>21</v>
      </c>
      <c r="N8" s="15" t="s">
        <v>22</v>
      </c>
      <c r="O8" s="15" t="s">
        <v>23</v>
      </c>
      <c r="P8" s="18" t="s">
        <v>24</v>
      </c>
      <c r="Q8" s="19" t="s">
        <v>25</v>
      </c>
      <c r="R8" s="19" t="s">
        <v>26</v>
      </c>
      <c r="S8" s="19" t="s">
        <v>27</v>
      </c>
      <c r="T8" s="20" t="s">
        <v>28</v>
      </c>
      <c r="U8" s="19" t="s">
        <v>29</v>
      </c>
      <c r="V8" s="20" t="s">
        <v>30</v>
      </c>
      <c r="W8" s="20" t="s">
        <v>31</v>
      </c>
      <c r="X8" s="20" t="s">
        <v>32</v>
      </c>
      <c r="Y8" s="19" t="s">
        <v>33</v>
      </c>
      <c r="Z8" s="20" t="s">
        <v>34</v>
      </c>
      <c r="AA8" s="20" t="s">
        <v>35</v>
      </c>
      <c r="AB8" s="20" t="s">
        <v>36</v>
      </c>
      <c r="AC8" s="20" t="s">
        <v>37</v>
      </c>
      <c r="AD8" s="20" t="s">
        <v>38</v>
      </c>
      <c r="AE8" s="20" t="s">
        <v>39</v>
      </c>
      <c r="AF8" s="20" t="s">
        <v>40</v>
      </c>
      <c r="AG8" s="20" t="s">
        <v>41</v>
      </c>
      <c r="AH8" s="21" t="s">
        <v>42</v>
      </c>
      <c r="AI8" s="22" t="s">
        <v>43</v>
      </c>
      <c r="AJ8" s="22" t="s">
        <v>44</v>
      </c>
    </row>
    <row r="9" spans="1:37" s="34" customFormat="1" x14ac:dyDescent="0.25">
      <c r="A9" s="23">
        <v>1</v>
      </c>
      <c r="B9" s="24" t="s">
        <v>45</v>
      </c>
      <c r="C9" s="23" t="s">
        <v>52</v>
      </c>
      <c r="D9" s="23">
        <v>12554</v>
      </c>
      <c r="E9" s="25">
        <v>44334</v>
      </c>
      <c r="F9" s="26">
        <v>44407</v>
      </c>
      <c r="G9" s="27">
        <v>139307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139307</v>
      </c>
      <c r="P9" s="24">
        <v>0</v>
      </c>
      <c r="Q9" s="30">
        <v>0</v>
      </c>
      <c r="R9" s="31">
        <v>139307</v>
      </c>
      <c r="S9" s="31">
        <v>0</v>
      </c>
      <c r="T9" s="23" t="s">
        <v>46</v>
      </c>
      <c r="U9" s="31">
        <v>0</v>
      </c>
      <c r="V9" s="30"/>
      <c r="W9" s="23" t="s">
        <v>46</v>
      </c>
      <c r="X9" s="31">
        <v>0</v>
      </c>
      <c r="Y9" s="23" t="s">
        <v>46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45</v>
      </c>
      <c r="C10" s="23" t="s">
        <v>54</v>
      </c>
      <c r="D10" s="23">
        <v>13686</v>
      </c>
      <c r="E10" s="25">
        <v>44353</v>
      </c>
      <c r="F10" s="26">
        <v>44407</v>
      </c>
      <c r="G10" s="27">
        <v>685780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685780</v>
      </c>
      <c r="P10" s="24">
        <v>0</v>
      </c>
      <c r="Q10" s="30">
        <v>0</v>
      </c>
      <c r="R10" s="31">
        <v>685780</v>
      </c>
      <c r="S10" s="31">
        <v>0</v>
      </c>
      <c r="T10" s="23" t="s">
        <v>46</v>
      </c>
      <c r="U10" s="31">
        <v>0</v>
      </c>
      <c r="V10" s="30"/>
      <c r="W10" s="23" t="s">
        <v>46</v>
      </c>
      <c r="X10" s="31">
        <v>0</v>
      </c>
      <c r="Y10" s="23" t="s">
        <v>46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45</v>
      </c>
      <c r="C11" s="23" t="s">
        <v>55</v>
      </c>
      <c r="D11" s="23">
        <v>14862</v>
      </c>
      <c r="E11" s="25">
        <v>44364</v>
      </c>
      <c r="F11" s="26">
        <v>44407</v>
      </c>
      <c r="G11" s="27">
        <v>99423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99423</v>
      </c>
      <c r="P11" s="24">
        <v>0</v>
      </c>
      <c r="Q11" s="30">
        <v>0</v>
      </c>
      <c r="R11" s="31">
        <v>99423</v>
      </c>
      <c r="S11" s="31">
        <v>0</v>
      </c>
      <c r="T11" s="23" t="s">
        <v>46</v>
      </c>
      <c r="U11" s="31">
        <v>0</v>
      </c>
      <c r="V11" s="30"/>
      <c r="W11" s="23" t="s">
        <v>46</v>
      </c>
      <c r="X11" s="31">
        <v>0</v>
      </c>
      <c r="Y11" s="23" t="s">
        <v>46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45</v>
      </c>
      <c r="C12" s="23">
        <v>0</v>
      </c>
      <c r="D12" s="23">
        <v>0</v>
      </c>
      <c r="E12" s="25">
        <v>44927</v>
      </c>
      <c r="F12" s="26">
        <v>45000</v>
      </c>
      <c r="G12" s="27">
        <v>105663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105663</v>
      </c>
      <c r="P12" s="24">
        <v>0</v>
      </c>
      <c r="Q12" s="30">
        <v>0</v>
      </c>
      <c r="R12" s="31">
        <v>105663</v>
      </c>
      <c r="S12" s="31">
        <v>0</v>
      </c>
      <c r="T12" s="23" t="s">
        <v>46</v>
      </c>
      <c r="U12" s="31">
        <v>0</v>
      </c>
      <c r="V12" s="30"/>
      <c r="W12" s="23" t="s">
        <v>46</v>
      </c>
      <c r="X12" s="31">
        <v>0</v>
      </c>
      <c r="Y12" s="23" t="s">
        <v>46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53</v>
      </c>
      <c r="AJ12" s="32"/>
      <c r="AK12" s="33"/>
    </row>
    <row r="13" spans="1:37" x14ac:dyDescent="0.25">
      <c r="A13" s="35" t="s">
        <v>47</v>
      </c>
      <c r="B13" s="35"/>
      <c r="C13" s="35"/>
      <c r="D13" s="35"/>
      <c r="E13" s="35"/>
      <c r="F13" s="35"/>
      <c r="G13" s="36">
        <f>SUM(G9:G12)</f>
        <v>1030173</v>
      </c>
      <c r="H13" s="36">
        <f>SUM(H9:H12)</f>
        <v>0</v>
      </c>
      <c r="I13" s="36">
        <f>SUM(I9:I12)</f>
        <v>0</v>
      </c>
      <c r="J13" s="36">
        <f>SUM(J9:J12)</f>
        <v>0</v>
      </c>
      <c r="K13" s="36">
        <f>SUM(K9:K12)</f>
        <v>0</v>
      </c>
      <c r="L13" s="36">
        <f>SUM(L9:L12)</f>
        <v>0</v>
      </c>
      <c r="M13" s="36">
        <f>SUM(M9:M12)</f>
        <v>0</v>
      </c>
      <c r="N13" s="36">
        <f>SUM(N9:N12)</f>
        <v>0</v>
      </c>
      <c r="O13" s="36">
        <f>SUM(O9:O12)</f>
        <v>1030173</v>
      </c>
      <c r="P13" s="36"/>
      <c r="Q13" s="36">
        <f>SUM(Q9:Q12)</f>
        <v>0</v>
      </c>
      <c r="R13" s="36">
        <f>SUM(R9:R12)</f>
        <v>1030173</v>
      </c>
      <c r="S13" s="36">
        <f>SUM(S9:S12)</f>
        <v>0</v>
      </c>
      <c r="T13" s="37"/>
      <c r="U13" s="36">
        <f>SUM(U9:U12)</f>
        <v>0</v>
      </c>
      <c r="V13" s="37"/>
      <c r="W13" s="37"/>
      <c r="X13" s="36">
        <f>SUM(X9:X12)</f>
        <v>0</v>
      </c>
      <c r="Y13" s="37"/>
      <c r="Z13" s="36">
        <f>SUM(Z9:Z12)</f>
        <v>0</v>
      </c>
      <c r="AA13" s="36">
        <f>SUM(AA9:AA12)</f>
        <v>0</v>
      </c>
      <c r="AB13" s="36">
        <f>SUM(AB9:AB12)</f>
        <v>0</v>
      </c>
      <c r="AC13" s="36">
        <f>SUM(AC9:AC12)</f>
        <v>0</v>
      </c>
      <c r="AD13" s="36">
        <f>SUM(AD9:AD12)</f>
        <v>0</v>
      </c>
      <c r="AE13" s="36">
        <f>SUM(AE9:AE12)</f>
        <v>0</v>
      </c>
      <c r="AF13" s="36">
        <f>SUM(AF9:AF12)</f>
        <v>0</v>
      </c>
      <c r="AG13" s="36">
        <f>SUM(AG9:AG12)</f>
        <v>0</v>
      </c>
      <c r="AH13" s="38"/>
    </row>
    <row r="16" spans="1:37" x14ac:dyDescent="0.25">
      <c r="B16" s="39" t="s">
        <v>48</v>
      </c>
      <c r="C16" s="40"/>
      <c r="D16" s="41"/>
      <c r="E16" s="40"/>
    </row>
    <row r="17" spans="2:5" x14ac:dyDescent="0.25">
      <c r="B17" s="40"/>
      <c r="C17" s="41"/>
      <c r="D17" s="40"/>
      <c r="E17" s="40"/>
    </row>
    <row r="18" spans="2:5" x14ac:dyDescent="0.25">
      <c r="B18" s="39" t="s">
        <v>49</v>
      </c>
      <c r="C18" s="40"/>
      <c r="D18" s="42" t="s">
        <v>56</v>
      </c>
      <c r="E18" s="40"/>
    </row>
    <row r="19" spans="2:5" x14ac:dyDescent="0.25">
      <c r="B19" s="39" t="s">
        <v>50</v>
      </c>
      <c r="C19" s="40"/>
      <c r="D19" s="43">
        <v>45019</v>
      </c>
      <c r="E19" s="40"/>
    </row>
    <row r="21" spans="2:5" x14ac:dyDescent="0.25">
      <c r="B21" s="39" t="s">
        <v>51</v>
      </c>
      <c r="D21" t="s">
        <v>57</v>
      </c>
    </row>
  </sheetData>
  <mergeCells count="3">
    <mergeCell ref="A7:O7"/>
    <mergeCell ref="P7:AG7"/>
    <mergeCell ref="A13:F13"/>
  </mergeCells>
  <dataValidations count="2">
    <dataValidation type="custom" allowBlank="1" showInputMessage="1" showErrorMessage="1" sqref="AG9:AG12 F9:F12 L9:O12 X9:X12 AE9:AE12 AI9:AI12 Z9:Z12 Q9:Q12" xr:uid="{C0998719-B36E-4470-AA79-C948DBF2653D}">
      <formula1>0</formula1>
    </dataValidation>
    <dataValidation type="custom" allowBlank="1" showInputMessage="1" showErrorMessage="1" sqref="M6" xr:uid="{8A7BBFBB-B9A4-47B1-9A6C-CA9D6776324E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2023-04-03T20:35:24Z</dcterms:created>
  <dcterms:modified xsi:type="dcterms:W3CDTF">2023-04-03T20:36:12Z</dcterms:modified>
</cp:coreProperties>
</file>