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CENTRO DE SALUD DE TIMBIO ESE/"/>
    </mc:Choice>
  </mc:AlternateContent>
  <xr:revisionPtr revIDLastSave="0" documentId="8_{ACB7426B-2D79-42B0-B5A9-EDEBC972EA11}" xr6:coauthVersionLast="47" xr6:coauthVersionMax="47" xr10:uidLastSave="{00000000-0000-0000-0000-000000000000}"/>
  <bookViews>
    <workbookView xWindow="20370" yWindow="-120" windowWidth="19440" windowHeight="15000" xr2:uid="{F217DDA7-9109-46D3-8C8C-7ACE6A802BE4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3" i="1" l="1"/>
  <c r="AD43" i="1"/>
  <c r="AC43" i="1"/>
  <c r="AB43" i="1"/>
  <c r="AA43" i="1"/>
  <c r="M43" i="1"/>
  <c r="L43" i="1"/>
  <c r="H43" i="1"/>
  <c r="K43" i="1" l="1"/>
  <c r="X43" i="1"/>
  <c r="AE43" i="1"/>
  <c r="G43" i="1"/>
  <c r="I43" i="1"/>
  <c r="S43" i="1"/>
  <c r="J43" i="1"/>
  <c r="U43" i="1"/>
  <c r="Q43" i="1" l="1"/>
  <c r="O43" i="1"/>
  <c r="AG43" i="1"/>
  <c r="N43" i="1"/>
  <c r="Z43" i="1"/>
  <c r="R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tc={364FF175-679D-4A0D-871C-EB7C2B966637}</author>
    <author>tc={093D29A6-3B30-4BFC-993E-FD0ED91647A5}</author>
    <author>tc={1BFE624D-B08E-40FD-B4E5-10419C95EA6B}</author>
    <author>tc={793CAF4F-83C0-4CAC-B7FA-FECC3151148A}</author>
    <author>tc={9D1B2C4B-FF5B-4EF6-BC99-3532C68D5E07}</author>
    <author>tc={BE00708F-E3BE-42CF-97FE-B668F4771F6E}</author>
  </authors>
  <commentList>
    <comment ref="J8" authorId="0" shapeId="0" xr:uid="{364FF175-679D-4A0D-871C-EB7C2B96663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093D29A6-3B30-4BFC-993E-FD0ED91647A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1BFE624D-B08E-40FD-B4E5-10419C95EA6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793CAF4F-83C0-4CAC-B7FA-FECC3151148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9D1B2C4B-FF5B-4EF6-BC99-3532C68D5E0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BE00708F-E3BE-42CF-97FE-B668F4771F6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<sst xmlns="http://schemas.openxmlformats.org/spreadsheetml/2006/main" count="222" uniqueCount="58">
  <si>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</si>
  <si>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</si>
  <si>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</si>
  <si>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</si>
  <si>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</si>
  <si>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</si>
  <si>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</si>
  <si>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</si>
  <si>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</si>
  <si>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</si>
  <si>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</si>
  <si>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</si>
  <si>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</si>
  <si>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</si>
  <si>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</si>
  <si>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</si>
  <si>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</si>
  <si>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</si>
  <si>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</si>
  <si>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</si>
  <si>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</si>
  <si>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</si>
  <si>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</si>
  <si>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</si>
  <si>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</si>
  <si>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</si>
  <si>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</si>
  <si>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</si>
  <si>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</si>
  <si>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</si>
  <si>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</si>
  <si>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</si>
  <si>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</si>
  <si>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</si>
  <si>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</si>
  <si>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</si>
  <si>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</si>
  <si>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</si>
  <si>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</si>
  <si>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</si>
  <si>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</si>
  <si>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</si>
  <si>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</si>
  <si>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</si>
  <si>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</si>
  <si>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</si>
  <si>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</si>
  <si>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</si>
  <si>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</si>
  <si>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</si>
  <si>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</si>
  <si>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CENTRO DE SALUD DE TIMBIO E.S.E.</t>
  </si>
  <si>
    <t>NO RADICADA</t>
  </si>
  <si>
    <t>CANCELADA Y MAYOR VALOR COBRADO</t>
  </si>
  <si>
    <t>CANCELADA</t>
  </si>
  <si>
    <t>NO RADICADA - PRESCRITA</t>
  </si>
  <si>
    <t>ALCIRA PEREZ MORALES</t>
  </si>
  <si>
    <t>DIEGO MANUEL ORTEGA RENGIFO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</si>
</sst>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F051DF7F-2360-4A5E-8AE0-A77D08FC1F68}"/>
    <cellStyle name="Normal 4" xfId="3" xr:uid="{F4052461-FB3D-494A-B347-D679C2FEB8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364C42E-B91C-427D-B9DC-373BBBB903FA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364C42E-B91C-427D-B9DC-373BBBB903FA}" id="{364FF175-679D-4A0D-871C-EB7C2B966637}">
    <text>SUAMTORIA DE GIRO DIRECTO Y ESFUERZO PROPIO</text>
  </threadedComment>
  <threadedComment ref="K8" dT="2020-08-04T16:00:44.11" personId="{9364C42E-B91C-427D-B9DC-373BBBB903FA}" id="{093D29A6-3B30-4BFC-993E-FD0ED91647A5}">
    <text>SUMATORIA DE PAGOS (DESCUENTOS ,TESORERIA,EMBARGOS)</text>
  </threadedComment>
  <threadedComment ref="R8" dT="2020-08-04T15:59:07.94" personId="{9364C42E-B91C-427D-B9DC-373BBBB903FA}" id="{1BFE624D-B08E-40FD-B4E5-10419C95EA6B}">
    <text>SUMATORIA DE VALORES (PRESCRITAS SALDO DE FACTURAS DE CONTRATO LIQUIDADOS Y OTROS CONCEPTOS (N/A NO RADICADAS)</text>
  </threadedComment>
  <threadedComment ref="X8" dT="2020-08-04T15:55:33.73" personId="{9364C42E-B91C-427D-B9DC-373BBBB903FA}" id="{793CAF4F-83C0-4CAC-B7FA-FECC3151148A}">
    <text>SUMATORIA DE LOS VALORES DE GLOSAS LEGALIZADAS Y GLOSAS POR CONCILIAR</text>
  </threadedComment>
  <threadedComment ref="AC8" dT="2020-08-04T15:56:24.52" personId="{9364C42E-B91C-427D-B9DC-373BBBB903FA}" id="{9D1B2C4B-FF5B-4EF6-BC99-3532C68D5E07}">
    <text>VALRO INDIVIDUAL DE LA GLOSAS LEGALIZADA</text>
  </threadedComment>
  <threadedComment ref="AE8" dT="2020-08-04T15:56:04.49" personId="{9364C42E-B91C-427D-B9DC-373BBBB903FA}" id="{BE00708F-E3BE-42CF-97FE-B668F4771F6E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905A5-4B75-4A90-84A3-EA1B05FE2F0C}">
  <dimension ref="A1:AK51"/>
  <sheetViews>
    <sheetView tabSelected="1" zoomScale="70" zoomScaleNormal="70" workbookViewId="0">
      <selection activeCell="E33" sqref="E33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14062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44926</v>
      </c>
    </row>
    <row r="5" spans="1:37" x14ac:dyDescent="0.25">
      <c r="A5" s="1" t="s">
        <v>5</v>
      </c>
      <c r="E5" s="4">
        <v>45036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42223</v>
      </c>
      <c r="D9" s="23">
        <v>42223</v>
      </c>
      <c r="E9" s="25">
        <v>44606</v>
      </c>
      <c r="F9" s="26">
        <v>44635</v>
      </c>
      <c r="G9" s="27">
        <v>1020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1020</v>
      </c>
      <c r="P9" s="24">
        <v>0</v>
      </c>
      <c r="Q9" s="30">
        <v>0</v>
      </c>
      <c r="R9" s="31">
        <v>1020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52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41476</v>
      </c>
      <c r="D10" s="23">
        <v>41476</v>
      </c>
      <c r="E10" s="25">
        <v>44596</v>
      </c>
      <c r="F10" s="26">
        <v>44635</v>
      </c>
      <c r="G10" s="27">
        <v>114500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114500</v>
      </c>
      <c r="P10" s="24">
        <v>0</v>
      </c>
      <c r="Q10" s="30">
        <v>0</v>
      </c>
      <c r="R10" s="31">
        <v>114500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52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2502392</v>
      </c>
      <c r="D11" s="23">
        <v>2502392</v>
      </c>
      <c r="E11" s="25">
        <v>43921</v>
      </c>
      <c r="F11" s="26">
        <v>43926</v>
      </c>
      <c r="G11" s="27">
        <v>124100</v>
      </c>
      <c r="H11" s="28">
        <v>0</v>
      </c>
      <c r="I11" s="28">
        <v>89000</v>
      </c>
      <c r="J11" s="28">
        <v>35100</v>
      </c>
      <c r="K11" s="29">
        <v>0</v>
      </c>
      <c r="L11" s="28">
        <v>0</v>
      </c>
      <c r="M11" s="28">
        <v>0</v>
      </c>
      <c r="N11" s="28">
        <v>35100</v>
      </c>
      <c r="O11" s="28">
        <v>0</v>
      </c>
      <c r="P11" s="24">
        <v>2502392</v>
      </c>
      <c r="Q11" s="30">
        <v>124100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41477</v>
      </c>
      <c r="D12" s="23">
        <v>41477</v>
      </c>
      <c r="E12" s="25">
        <v>44596</v>
      </c>
      <c r="F12" s="26">
        <v>44635</v>
      </c>
      <c r="G12" s="27">
        <v>131100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131100</v>
      </c>
      <c r="P12" s="24">
        <v>0</v>
      </c>
      <c r="Q12" s="30">
        <v>0</v>
      </c>
      <c r="R12" s="31">
        <v>131100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52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2465411</v>
      </c>
      <c r="D13" s="23">
        <v>2465411</v>
      </c>
      <c r="E13" s="25">
        <v>43799</v>
      </c>
      <c r="F13" s="26">
        <v>43804</v>
      </c>
      <c r="G13" s="27">
        <v>13529</v>
      </c>
      <c r="H13" s="28">
        <v>0</v>
      </c>
      <c r="I13" s="28">
        <v>0</v>
      </c>
      <c r="J13" s="28">
        <v>13529</v>
      </c>
      <c r="K13" s="29">
        <v>0</v>
      </c>
      <c r="L13" s="28">
        <v>0</v>
      </c>
      <c r="M13" s="28">
        <v>0</v>
      </c>
      <c r="N13" s="28">
        <v>13529</v>
      </c>
      <c r="O13" s="28">
        <v>0</v>
      </c>
      <c r="P13" s="24">
        <v>2465411</v>
      </c>
      <c r="Q13" s="30">
        <v>13529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42385</v>
      </c>
      <c r="D14" s="23">
        <v>42385</v>
      </c>
      <c r="E14" s="25">
        <v>44608</v>
      </c>
      <c r="F14" s="26">
        <v>44635</v>
      </c>
      <c r="G14" s="27">
        <v>14760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14760</v>
      </c>
      <c r="P14" s="24">
        <v>0</v>
      </c>
      <c r="Q14" s="30">
        <v>0</v>
      </c>
      <c r="R14" s="31">
        <v>14760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52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43597</v>
      </c>
      <c r="D15" s="23">
        <v>43597</v>
      </c>
      <c r="E15" s="25">
        <v>44626</v>
      </c>
      <c r="F15" s="26">
        <v>44660</v>
      </c>
      <c r="G15" s="27">
        <v>14760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14760</v>
      </c>
      <c r="P15" s="24">
        <v>0</v>
      </c>
      <c r="Q15" s="30">
        <v>0</v>
      </c>
      <c r="R15" s="31">
        <v>14760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52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51449</v>
      </c>
      <c r="D16" s="23">
        <v>51449</v>
      </c>
      <c r="E16" s="25">
        <v>44750</v>
      </c>
      <c r="F16" s="26">
        <v>44846</v>
      </c>
      <c r="G16" s="27">
        <v>167108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167108</v>
      </c>
      <c r="P16" s="24">
        <v>0</v>
      </c>
      <c r="Q16" s="30">
        <v>0</v>
      </c>
      <c r="R16" s="31">
        <v>167108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52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48028</v>
      </c>
      <c r="D17" s="23">
        <v>48028</v>
      </c>
      <c r="E17" s="25">
        <v>44699</v>
      </c>
      <c r="F17" s="26">
        <v>44721</v>
      </c>
      <c r="G17" s="27">
        <v>23700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23700</v>
      </c>
      <c r="P17" s="24">
        <v>0</v>
      </c>
      <c r="Q17" s="30">
        <v>0</v>
      </c>
      <c r="R17" s="31">
        <v>23700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52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45734</v>
      </c>
      <c r="D18" s="23">
        <v>45734</v>
      </c>
      <c r="E18" s="25">
        <v>44662</v>
      </c>
      <c r="F18" s="26">
        <v>44695</v>
      </c>
      <c r="G18" s="27">
        <v>24940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24940</v>
      </c>
      <c r="P18" s="24">
        <v>0</v>
      </c>
      <c r="Q18" s="30">
        <v>0</v>
      </c>
      <c r="R18" s="31">
        <v>24940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52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2505205</v>
      </c>
      <c r="D19" s="23">
        <v>2505205</v>
      </c>
      <c r="E19" s="25">
        <v>43921</v>
      </c>
      <c r="F19" s="26">
        <v>43926</v>
      </c>
      <c r="G19" s="27">
        <v>3000</v>
      </c>
      <c r="H19" s="28">
        <v>0</v>
      </c>
      <c r="I19" s="28">
        <v>0</v>
      </c>
      <c r="J19" s="28">
        <v>3000</v>
      </c>
      <c r="K19" s="29">
        <v>0</v>
      </c>
      <c r="L19" s="28">
        <v>0</v>
      </c>
      <c r="M19" s="28">
        <v>0</v>
      </c>
      <c r="N19" s="28">
        <v>3000</v>
      </c>
      <c r="O19" s="28">
        <v>0</v>
      </c>
      <c r="P19" s="24">
        <v>2505205</v>
      </c>
      <c r="Q19" s="30">
        <v>3000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2502392</v>
      </c>
      <c r="D20" s="23">
        <v>2502392</v>
      </c>
      <c r="E20" s="25">
        <v>43890</v>
      </c>
      <c r="F20" s="26">
        <v>43895</v>
      </c>
      <c r="G20" s="27">
        <v>35100</v>
      </c>
      <c r="H20" s="28">
        <v>0</v>
      </c>
      <c r="I20" s="28">
        <v>0</v>
      </c>
      <c r="J20" s="28">
        <v>35100</v>
      </c>
      <c r="K20" s="29">
        <v>0</v>
      </c>
      <c r="L20" s="28">
        <v>0</v>
      </c>
      <c r="M20" s="28">
        <v>0</v>
      </c>
      <c r="N20" s="28">
        <v>35100</v>
      </c>
      <c r="O20" s="28">
        <v>0</v>
      </c>
      <c r="P20" s="24">
        <v>2502392</v>
      </c>
      <c r="Q20" s="30">
        <v>35100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2502422</v>
      </c>
      <c r="D21" s="23">
        <v>2502422</v>
      </c>
      <c r="E21" s="25">
        <v>43890</v>
      </c>
      <c r="F21" s="26">
        <v>43895</v>
      </c>
      <c r="G21" s="27">
        <v>35100</v>
      </c>
      <c r="H21" s="28">
        <v>0</v>
      </c>
      <c r="I21" s="28">
        <v>0</v>
      </c>
      <c r="J21" s="28">
        <v>35100</v>
      </c>
      <c r="K21" s="29">
        <v>0</v>
      </c>
      <c r="L21" s="28">
        <v>0</v>
      </c>
      <c r="M21" s="28">
        <v>0</v>
      </c>
      <c r="N21" s="28">
        <v>35100</v>
      </c>
      <c r="O21" s="28">
        <v>0</v>
      </c>
      <c r="P21" s="24">
        <v>2502422</v>
      </c>
      <c r="Q21" s="30">
        <v>35100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2505398</v>
      </c>
      <c r="D22" s="23">
        <v>2505398</v>
      </c>
      <c r="E22" s="25">
        <v>43921</v>
      </c>
      <c r="F22" s="26">
        <v>43926</v>
      </c>
      <c r="G22" s="27">
        <v>35100</v>
      </c>
      <c r="H22" s="28">
        <v>0</v>
      </c>
      <c r="I22" s="28">
        <v>0</v>
      </c>
      <c r="J22" s="28">
        <v>35100</v>
      </c>
      <c r="K22" s="29">
        <v>0</v>
      </c>
      <c r="L22" s="28">
        <v>0</v>
      </c>
      <c r="M22" s="28">
        <v>0</v>
      </c>
      <c r="N22" s="28">
        <v>35100</v>
      </c>
      <c r="O22" s="28">
        <v>0</v>
      </c>
      <c r="P22" s="24">
        <v>2505398</v>
      </c>
      <c r="Q22" s="30">
        <v>35100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46720</v>
      </c>
      <c r="D23" s="23">
        <v>46720</v>
      </c>
      <c r="E23" s="25">
        <v>44678</v>
      </c>
      <c r="F23" s="26">
        <v>44695</v>
      </c>
      <c r="G23" s="27">
        <v>36330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36330</v>
      </c>
      <c r="P23" s="24">
        <v>0</v>
      </c>
      <c r="Q23" s="30">
        <v>0</v>
      </c>
      <c r="R23" s="31">
        <v>36330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52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41243</v>
      </c>
      <c r="D24" s="23">
        <v>41243</v>
      </c>
      <c r="E24" s="25">
        <v>44593</v>
      </c>
      <c r="F24" s="26">
        <v>44635</v>
      </c>
      <c r="G24" s="27">
        <v>363753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363753</v>
      </c>
      <c r="P24" s="24">
        <v>0</v>
      </c>
      <c r="Q24" s="30">
        <v>0</v>
      </c>
      <c r="R24" s="31">
        <v>363753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52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2465510</v>
      </c>
      <c r="D25" s="23">
        <v>2465510</v>
      </c>
      <c r="E25" s="25">
        <v>43799</v>
      </c>
      <c r="F25" s="26">
        <v>43804</v>
      </c>
      <c r="G25" s="27">
        <v>400</v>
      </c>
      <c r="H25" s="28">
        <v>0</v>
      </c>
      <c r="I25" s="28">
        <v>0</v>
      </c>
      <c r="J25" s="28">
        <v>400</v>
      </c>
      <c r="K25" s="29">
        <v>0</v>
      </c>
      <c r="L25" s="28">
        <v>0</v>
      </c>
      <c r="M25" s="28">
        <v>0</v>
      </c>
      <c r="N25" s="28">
        <v>400</v>
      </c>
      <c r="O25" s="28">
        <v>0</v>
      </c>
      <c r="P25" s="24">
        <v>2465510</v>
      </c>
      <c r="Q25" s="30">
        <v>400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43869</v>
      </c>
      <c r="D26" s="23">
        <v>43869</v>
      </c>
      <c r="E26" s="25">
        <v>44630</v>
      </c>
      <c r="F26" s="26">
        <v>44660</v>
      </c>
      <c r="G26" s="27">
        <v>40000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40000</v>
      </c>
      <c r="P26" s="24">
        <v>0</v>
      </c>
      <c r="Q26" s="30">
        <v>0</v>
      </c>
      <c r="R26" s="31">
        <v>40000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52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60845</v>
      </c>
      <c r="D27" s="23">
        <v>60845</v>
      </c>
      <c r="E27" s="25">
        <v>44882</v>
      </c>
      <c r="F27" s="26">
        <v>44904</v>
      </c>
      <c r="G27" s="27">
        <v>40000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40000</v>
      </c>
      <c r="P27" s="24">
        <v>0</v>
      </c>
      <c r="Q27" s="30">
        <v>0</v>
      </c>
      <c r="R27" s="31">
        <v>40000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52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41357</v>
      </c>
      <c r="D28" s="23">
        <v>41357</v>
      </c>
      <c r="E28" s="25">
        <v>44594</v>
      </c>
      <c r="F28" s="26">
        <v>44635</v>
      </c>
      <c r="G28" s="27">
        <v>40000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40000</v>
      </c>
      <c r="P28" s="24">
        <v>0</v>
      </c>
      <c r="Q28" s="30">
        <v>0</v>
      </c>
      <c r="R28" s="31">
        <v>40000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52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41361</v>
      </c>
      <c r="D29" s="23">
        <v>41361</v>
      </c>
      <c r="E29" s="25">
        <v>44594</v>
      </c>
      <c r="F29" s="26">
        <v>44635</v>
      </c>
      <c r="G29" s="27">
        <v>40000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40000</v>
      </c>
      <c r="P29" s="24">
        <v>0</v>
      </c>
      <c r="Q29" s="30">
        <v>0</v>
      </c>
      <c r="R29" s="31">
        <v>40000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52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41403</v>
      </c>
      <c r="D30" s="23">
        <v>41403</v>
      </c>
      <c r="E30" s="25">
        <v>44595</v>
      </c>
      <c r="F30" s="26">
        <v>44635</v>
      </c>
      <c r="G30" s="27">
        <v>40000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40000</v>
      </c>
      <c r="P30" s="24">
        <v>0</v>
      </c>
      <c r="Q30" s="30">
        <v>0</v>
      </c>
      <c r="R30" s="31">
        <v>40000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52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41405</v>
      </c>
      <c r="D31" s="23">
        <v>41405</v>
      </c>
      <c r="E31" s="25">
        <v>44595</v>
      </c>
      <c r="F31" s="26">
        <v>44635</v>
      </c>
      <c r="G31" s="27">
        <v>40000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40000</v>
      </c>
      <c r="P31" s="24">
        <v>0</v>
      </c>
      <c r="Q31" s="30">
        <v>0</v>
      </c>
      <c r="R31" s="31">
        <v>40000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52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45735</v>
      </c>
      <c r="D32" s="23">
        <v>45735</v>
      </c>
      <c r="E32" s="25">
        <v>44662</v>
      </c>
      <c r="F32" s="26">
        <v>44695</v>
      </c>
      <c r="G32" s="27">
        <v>47810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47810</v>
      </c>
      <c r="P32" s="24">
        <v>0</v>
      </c>
      <c r="Q32" s="30">
        <v>0</v>
      </c>
      <c r="R32" s="31">
        <v>47810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52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2465421</v>
      </c>
      <c r="D33" s="23">
        <v>2465421</v>
      </c>
      <c r="E33" s="25">
        <v>43799</v>
      </c>
      <c r="F33" s="26">
        <v>43804</v>
      </c>
      <c r="G33" s="27">
        <v>4950</v>
      </c>
      <c r="H33" s="28">
        <v>0</v>
      </c>
      <c r="I33" s="28">
        <v>0</v>
      </c>
      <c r="J33" s="28">
        <v>4950</v>
      </c>
      <c r="K33" s="29">
        <v>0</v>
      </c>
      <c r="L33" s="28">
        <v>0</v>
      </c>
      <c r="M33" s="28">
        <v>0</v>
      </c>
      <c r="N33" s="28">
        <v>4950</v>
      </c>
      <c r="O33" s="28">
        <v>0</v>
      </c>
      <c r="P33" s="24">
        <v>2465421</v>
      </c>
      <c r="Q33" s="30">
        <v>4950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9662</v>
      </c>
      <c r="D34" s="23">
        <v>9662</v>
      </c>
      <c r="E34" s="25">
        <v>44272</v>
      </c>
      <c r="F34" s="26">
        <v>44286</v>
      </c>
      <c r="G34" s="27">
        <v>49680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49680</v>
      </c>
      <c r="P34" s="24">
        <v>0</v>
      </c>
      <c r="Q34" s="30">
        <v>0</v>
      </c>
      <c r="R34" s="31">
        <v>49680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52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2512445</v>
      </c>
      <c r="D35" s="23">
        <v>2512445</v>
      </c>
      <c r="E35" s="25">
        <v>44012</v>
      </c>
      <c r="F35" s="26">
        <v>44019</v>
      </c>
      <c r="G35" s="27">
        <v>5400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5400</v>
      </c>
      <c r="P35" s="24">
        <v>0</v>
      </c>
      <c r="Q35" s="30">
        <v>0</v>
      </c>
      <c r="R35" s="31">
        <v>5400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52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6634</v>
      </c>
      <c r="D36" s="23">
        <v>6634</v>
      </c>
      <c r="E36" s="25">
        <v>44222</v>
      </c>
      <c r="F36" s="26">
        <v>44243</v>
      </c>
      <c r="G36" s="27">
        <v>60863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60863</v>
      </c>
      <c r="P36" s="24">
        <v>0</v>
      </c>
      <c r="Q36" s="30">
        <v>0</v>
      </c>
      <c r="R36" s="31">
        <v>60863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52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44248</v>
      </c>
      <c r="D37" s="23">
        <v>44248</v>
      </c>
      <c r="E37" s="25">
        <v>44637</v>
      </c>
      <c r="F37" s="26">
        <v>44660</v>
      </c>
      <c r="G37" s="27">
        <v>73000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73000</v>
      </c>
      <c r="P37" s="24">
        <v>0</v>
      </c>
      <c r="Q37" s="30">
        <v>0</v>
      </c>
      <c r="R37" s="31">
        <v>73000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52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22636</v>
      </c>
      <c r="D38" s="23">
        <v>22636</v>
      </c>
      <c r="E38" s="25">
        <v>41973</v>
      </c>
      <c r="F38" s="26">
        <v>41987</v>
      </c>
      <c r="G38" s="27">
        <v>74608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74608</v>
      </c>
      <c r="P38" s="24">
        <v>0</v>
      </c>
      <c r="Q38" s="30">
        <v>0</v>
      </c>
      <c r="R38" s="31">
        <v>74608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55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61468</v>
      </c>
      <c r="D39" s="23">
        <v>61468</v>
      </c>
      <c r="E39" s="25">
        <v>44886</v>
      </c>
      <c r="F39" s="26">
        <v>44902</v>
      </c>
      <c r="G39" s="27">
        <v>7760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7760</v>
      </c>
      <c r="P39" s="24">
        <v>0</v>
      </c>
      <c r="Q39" s="30">
        <v>0</v>
      </c>
      <c r="R39" s="31">
        <v>7760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52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43561</v>
      </c>
      <c r="D40" s="23">
        <v>43561</v>
      </c>
      <c r="E40" s="25">
        <v>44625</v>
      </c>
      <c r="F40" s="26">
        <v>44660</v>
      </c>
      <c r="G40" s="27">
        <v>8610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8610</v>
      </c>
      <c r="P40" s="24">
        <v>0</v>
      </c>
      <c r="Q40" s="30">
        <v>0</v>
      </c>
      <c r="R40" s="31">
        <v>8610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52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2505296</v>
      </c>
      <c r="D41" s="23">
        <v>2505296</v>
      </c>
      <c r="E41" s="25">
        <v>43921</v>
      </c>
      <c r="F41" s="26">
        <v>43926</v>
      </c>
      <c r="G41" s="27">
        <v>8700</v>
      </c>
      <c r="H41" s="28">
        <v>0</v>
      </c>
      <c r="I41" s="28">
        <v>5700</v>
      </c>
      <c r="J41" s="28">
        <v>3000</v>
      </c>
      <c r="K41" s="29">
        <v>0</v>
      </c>
      <c r="L41" s="28">
        <v>0</v>
      </c>
      <c r="M41" s="28">
        <v>0</v>
      </c>
      <c r="N41" s="28">
        <v>3000</v>
      </c>
      <c r="O41" s="28">
        <v>0</v>
      </c>
      <c r="P41" s="24">
        <v>2505296</v>
      </c>
      <c r="Q41" s="30">
        <v>8700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53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26497</v>
      </c>
      <c r="D42" s="23">
        <v>26497</v>
      </c>
      <c r="E42" s="25">
        <v>43890</v>
      </c>
      <c r="F42" s="26">
        <v>43895</v>
      </c>
      <c r="G42" s="27">
        <v>98283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98283</v>
      </c>
      <c r="P42" s="24">
        <v>0</v>
      </c>
      <c r="Q42" s="30">
        <v>0</v>
      </c>
      <c r="R42" s="31">
        <v>98283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52</v>
      </c>
      <c r="AJ42" s="32"/>
      <c r="AK42" s="33"/>
    </row>
    <row r="43" spans="1:37" x14ac:dyDescent="0.25">
      <c r="A43" s="35" t="s">
        <v>46</v>
      </c>
      <c r="B43" s="35"/>
      <c r="C43" s="35"/>
      <c r="D43" s="35"/>
      <c r="E43" s="35"/>
      <c r="F43" s="35"/>
      <c r="G43" s="36">
        <f>SUM(G9:G42)</f>
        <v>1817964</v>
      </c>
      <c r="H43" s="36">
        <f>SUM(H9:H42)</f>
        <v>0</v>
      </c>
      <c r="I43" s="36">
        <f>SUM(I9:I42)</f>
        <v>94700</v>
      </c>
      <c r="J43" s="36">
        <f>SUM(J9:J42)</f>
        <v>165279</v>
      </c>
      <c r="K43" s="36">
        <f>SUM(K9:K42)</f>
        <v>0</v>
      </c>
      <c r="L43" s="36">
        <f>SUM(L9:L42)</f>
        <v>0</v>
      </c>
      <c r="M43" s="36">
        <f>SUM(M9:M42)</f>
        <v>0</v>
      </c>
      <c r="N43" s="36">
        <f>SUM(N9:N42)</f>
        <v>165279</v>
      </c>
      <c r="O43" s="36">
        <f>SUM(O9:O42)</f>
        <v>1557985</v>
      </c>
      <c r="P43" s="36"/>
      <c r="Q43" s="36">
        <f>SUM(Q9:Q42)</f>
        <v>259979</v>
      </c>
      <c r="R43" s="36">
        <f>SUM(R9:R42)</f>
        <v>1557985</v>
      </c>
      <c r="S43" s="36">
        <f>SUM(S9:S42)</f>
        <v>0</v>
      </c>
      <c r="T43" s="37"/>
      <c r="U43" s="36">
        <f>SUM(U9:U42)</f>
        <v>0</v>
      </c>
      <c r="V43" s="37"/>
      <c r="W43" s="37"/>
      <c r="X43" s="36">
        <f>SUM(X9:X42)</f>
        <v>0</v>
      </c>
      <c r="Y43" s="37"/>
      <c r="Z43" s="36">
        <f>SUM(Z9:Z42)</f>
        <v>0</v>
      </c>
      <c r="AA43" s="36">
        <f>SUM(AA9:AA42)</f>
        <v>0</v>
      </c>
      <c r="AB43" s="36">
        <f>SUM(AB9:AB42)</f>
        <v>0</v>
      </c>
      <c r="AC43" s="36">
        <f>SUM(AC9:AC42)</f>
        <v>0</v>
      </c>
      <c r="AD43" s="36">
        <f>SUM(AD9:AD42)</f>
        <v>0</v>
      </c>
      <c r="AE43" s="36">
        <f>SUM(AE9:AE42)</f>
        <v>0</v>
      </c>
      <c r="AF43" s="36">
        <f>SUM(AF9:AF42)</f>
        <v>0</v>
      </c>
      <c r="AG43" s="36">
        <f>SUM(AG9:AG42)</f>
        <v>0</v>
      </c>
      <c r="AH43" s="38"/>
    </row>
    <row r="46" spans="1:37" x14ac:dyDescent="0.25">
      <c r="B46" s="39" t="s">
        <v>47</v>
      </c>
      <c r="C46" s="40"/>
      <c r="D46" s="41"/>
      <c r="E46" s="40"/>
    </row>
    <row r="47" spans="1:37" x14ac:dyDescent="0.25">
      <c r="B47" s="40"/>
      <c r="C47" s="41"/>
      <c r="D47" s="40"/>
      <c r="E47" s="40"/>
    </row>
    <row r="48" spans="1:37" x14ac:dyDescent="0.25">
      <c r="B48" s="39" t="s">
        <v>48</v>
      </c>
      <c r="C48" s="40"/>
      <c r="D48" s="42" t="s">
        <v>56</v>
      </c>
      <c r="E48" s="40"/>
    </row>
    <row r="49" spans="2:5" x14ac:dyDescent="0.25">
      <c r="B49" s="39" t="s">
        <v>49</v>
      </c>
      <c r="C49" s="40"/>
      <c r="D49" s="43">
        <v>45036</v>
      </c>
      <c r="E49" s="40"/>
    </row>
    <row r="51" spans="2:5" x14ac:dyDescent="0.25">
      <c r="B51" s="39" t="s">
        <v>50</v>
      </c>
      <c r="D51" t="s">
        <v>57</v>
      </c>
    </row>
  </sheetData>
  <mergeCells count="3">
    <mergeCell ref="A7:O7"/>
    <mergeCell ref="P7:AG7"/>
    <mergeCell ref="A43:F43"/>
  </mergeCells>
  <dataValidations count="2">
    <dataValidation type="custom" allowBlank="1" showInputMessage="1" showErrorMessage="1" sqref="AG9:AG42 F9:F42 L9:O42 X9:X42 AE9:AE42 AI9:AI42 Z9:Z42 Q9:Q42" xr:uid="{1BB3F156-579A-4A2E-8AD7-C118261A863C}">
      <formula1>0</formula1>
    </dataValidation>
    <dataValidation type="custom" allowBlank="1" showInputMessage="1" showErrorMessage="1" sqref="M6" xr:uid="{FF008E10-DEE4-4C4C-9BC1-A6D057FB45C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2023-04-21T22:09:37Z</dcterms:created>
  <dcterms:modified xsi:type="dcterms:W3CDTF">2023-04-21T22:10:36Z</dcterms:modified>
</cp:coreProperties>
</file>