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INSTITUTO CARDIOVASCULAR DEL CESAR SA/5. CONCILIACION/"/>
    </mc:Choice>
  </mc:AlternateContent>
  <xr:revisionPtr revIDLastSave="0" documentId="8_{033C90C1-4235-4D66-8C13-8180105AF17A}" xr6:coauthVersionLast="47" xr6:coauthVersionMax="47" xr10:uidLastSave="{00000000-0000-0000-0000-000000000000}"/>
  <bookViews>
    <workbookView xWindow="-120" yWindow="-120" windowWidth="20730" windowHeight="11160" xr2:uid="{B8820D24-AE5B-48E0-95B9-ED5D7CC7240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5" i="1" l="1"/>
  <c r="AD35" i="1"/>
  <c r="AC35" i="1"/>
  <c r="AB35" i="1"/>
  <c r="AA35" i="1"/>
  <c r="M35" i="1"/>
  <c r="L35" i="1"/>
  <c r="H35" i="1"/>
  <c r="R35" i="1" l="1"/>
  <c r="G35" i="1"/>
  <c r="Q35" i="1"/>
  <c r="I35" i="1"/>
  <c r="S35" i="1"/>
  <c r="J35" i="1"/>
  <c r="U35" i="1"/>
  <c r="K35" i="1"/>
  <c r="X35" i="1"/>
  <c r="AE35" i="1"/>
  <c r="O35" i="1" l="1"/>
  <c r="Z35" i="1"/>
  <c r="N35" i="1"/>
  <c r="AG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tc={0145850E-2E6C-493B-802E-38E608A9C83D}</author>
    <author>tc={7002B933-13F0-4DB0-9BB7-56DE8D755FC3}</author>
    <author>tc={C5E24C40-A9B1-4598-AEF4-52C3A60CB20C}</author>
    <author>tc={0808EB8B-2DFD-4219-88DA-EF61D6D1CA0C}</author>
    <author>tc={00A69442-666D-4418-B6A5-4D6C818283FE}</author>
    <author>tc={CDBC958F-D732-4B73-A61D-488F4C0FFD4E}</author>
  </authors>
  <commentList>
    <comment ref="J8" authorId="0" shapeId="0" xr:uid="{0145850E-2E6C-493B-802E-38E608A9C83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002B933-13F0-4DB0-9BB7-56DE8D755FC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5E24C40-A9B1-4598-AEF4-52C3A60CB2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0808EB8B-2DFD-4219-88DA-EF61D6D1CA0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0A69442-666D-4418-B6A5-4D6C818283F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CDBC958F-D732-4B73-A61D-488F4C0FFD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<sst xmlns="http://schemas.openxmlformats.org/spreadsheetml/2006/main" count="183" uniqueCount="59">
  <si>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</si>
  <si>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</si>
  <si>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</si>
  <si>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</si>
  <si>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</si>
  <si>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</si>
  <si>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</si>
  <si>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</si>
  <si>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</si>
  <si>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</si>
  <si>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</si>
  <si>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</si>
  <si>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</si>
  <si>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</si>
  <si>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</si>
  <si>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</si>
  <si>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</si>
  <si>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</si>
  <si>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</si>
  <si>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</si>
  <si>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</si>
  <si>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</si>
  <si>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</si>
  <si>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</si>
  <si>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</si>
  <si>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</si>
  <si>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</si>
  <si>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</si>
  <si>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</si>
  <si>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</si>
  <si>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</si>
  <si>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</si>
  <si>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</si>
  <si>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</si>
  <si>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</si>
  <si>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</si>
  <si>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</si>
  <si>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</si>
  <si>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</si>
  <si>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</si>
  <si>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</si>
  <si>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</si>
  <si>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</si>
  <si>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</si>
  <si>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</si>
  <si>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</si>
  <si>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</si>
  <si>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</si>
  <si>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</si>
  <si>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</si>
  <si>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</si>
  <si>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INSTITUTO CARDIOVASCULAR DEL CESAR S.A</t>
  </si>
  <si>
    <t>CANCELADA</t>
  </si>
  <si>
    <t>CANCELADA Y SALDO A FAVOR DEL PRESTADOR</t>
  </si>
  <si>
    <t>EN REVISION</t>
  </si>
  <si>
    <t>SALDO A FAVOR DEL PRESTADOR</t>
  </si>
  <si>
    <t xml:space="preserve"> </t>
  </si>
  <si>
    <t>ALCIRA PEREZ MORALES</t>
  </si>
  <si>
    <t>SANDRA TRIGOS GUERRERO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</si>
</sst>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291D47A-9FBB-4240-90C1-DDBD3037B309}"/>
    <cellStyle name="Normal 4" xfId="3" xr:uid="{73B175E1-E47B-4FE5-A153-32477887D5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F77BC6C-9E37-4E82-B619-9E74918003F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F77BC6C-9E37-4E82-B619-9E74918003F5}" id="{0145850E-2E6C-493B-802E-38E608A9C83D}">
    <text>SUAMTORIA DE GIRO DIRECTO Y ESFUERZO PROPIO</text>
  </threadedComment>
  <threadedComment ref="K8" dT="2020-08-04T16:00:44.11" personId="{AF77BC6C-9E37-4E82-B619-9E74918003F5}" id="{7002B933-13F0-4DB0-9BB7-56DE8D755FC3}">
    <text>SUMATORIA DE PAGOS (DESCUENTOS ,TESORERIA,EMBARGOS)</text>
  </threadedComment>
  <threadedComment ref="R8" dT="2020-08-04T15:59:07.94" personId="{AF77BC6C-9E37-4E82-B619-9E74918003F5}" id="{C5E24C40-A9B1-4598-AEF4-52C3A60CB20C}">
    <text>SUMATORIA DE VALORES (PRESCRITAS SALDO DE FACTURAS DE CONTRATO LIQUIDADOS Y OTROS CONCEPTOS (N/A NO RADICADAS)</text>
  </threadedComment>
  <threadedComment ref="X8" dT="2020-08-04T15:55:33.73" personId="{AF77BC6C-9E37-4E82-B619-9E74918003F5}" id="{0808EB8B-2DFD-4219-88DA-EF61D6D1CA0C}">
    <text>SUMATORIA DE LOS VALORES DE GLOSAS LEGALIZADAS Y GLOSAS POR CONCILIAR</text>
  </threadedComment>
  <threadedComment ref="AC8" dT="2020-08-04T15:56:24.52" personId="{AF77BC6C-9E37-4E82-B619-9E74918003F5}" id="{00A69442-666D-4418-B6A5-4D6C818283FE}">
    <text>VALRO INDIVIDUAL DE LA GLOSAS LEGALIZADA</text>
  </threadedComment>
  <threadedComment ref="AE8" dT="2020-08-04T15:56:04.49" personId="{AF77BC6C-9E37-4E82-B619-9E74918003F5}" id="{CDBC958F-D732-4B73-A61D-488F4C0FFD4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E4DEF-1D9F-46AB-83DF-F96C2012E660}">
  <dimension ref="A1:AK43"/>
  <sheetViews>
    <sheetView tabSelected="1" zoomScale="70" zoomScaleNormal="70" workbookViewId="0">
      <selection activeCell="H48" sqref="H4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.42578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2.855468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45036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1129311</v>
      </c>
      <c r="D9" s="23">
        <v>1129311</v>
      </c>
      <c r="E9" s="25">
        <v>44770.372916666667</v>
      </c>
      <c r="F9" s="26">
        <v>44783.458333333336</v>
      </c>
      <c r="G9" s="27">
        <v>8892</v>
      </c>
      <c r="H9" s="28">
        <v>0</v>
      </c>
      <c r="I9" s="28">
        <v>0</v>
      </c>
      <c r="J9" s="28">
        <v>0</v>
      </c>
      <c r="K9" s="29">
        <v>8892</v>
      </c>
      <c r="L9" s="28">
        <v>0</v>
      </c>
      <c r="M9" s="28">
        <v>0</v>
      </c>
      <c r="N9" s="28">
        <v>8892</v>
      </c>
      <c r="O9" s="28">
        <v>0</v>
      </c>
      <c r="P9" s="24">
        <v>1129311</v>
      </c>
      <c r="Q9" s="30">
        <v>8892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1129718</v>
      </c>
      <c r="D10" s="23">
        <v>1129718</v>
      </c>
      <c r="E10" s="25">
        <v>44772.459027777775</v>
      </c>
      <c r="F10" s="26">
        <v>44854</v>
      </c>
      <c r="G10" s="27">
        <v>5449914</v>
      </c>
      <c r="H10" s="28">
        <v>0</v>
      </c>
      <c r="I10" s="28">
        <v>0</v>
      </c>
      <c r="J10" s="28">
        <v>0</v>
      </c>
      <c r="K10" s="29">
        <v>2873438.28</v>
      </c>
      <c r="L10" s="28">
        <v>0</v>
      </c>
      <c r="M10" s="28">
        <v>0</v>
      </c>
      <c r="N10" s="28">
        <v>2873438.28</v>
      </c>
      <c r="O10" s="28">
        <v>2576475.7200000002</v>
      </c>
      <c r="P10" s="24">
        <v>1129718</v>
      </c>
      <c r="Q10" s="30">
        <v>5449914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2576475.7200000002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1144333</v>
      </c>
      <c r="D11" s="23">
        <v>1144333</v>
      </c>
      <c r="E11" s="25">
        <v>44877.436805555553</v>
      </c>
      <c r="F11" s="26">
        <v>44936</v>
      </c>
      <c r="G11" s="27">
        <v>307095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307095</v>
      </c>
      <c r="P11" s="24">
        <v>1144333</v>
      </c>
      <c r="Q11" s="30">
        <v>307095</v>
      </c>
      <c r="R11" s="31">
        <v>0</v>
      </c>
      <c r="S11" s="31">
        <v>0</v>
      </c>
      <c r="T11" s="23" t="s">
        <v>45</v>
      </c>
      <c r="U11" s="31">
        <v>307095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1145516</v>
      </c>
      <c r="D12" s="23">
        <v>1145516</v>
      </c>
      <c r="E12" s="25">
        <v>44887.399305555555</v>
      </c>
      <c r="F12" s="26">
        <v>44907</v>
      </c>
      <c r="G12" s="27">
        <v>60000</v>
      </c>
      <c r="H12" s="28">
        <v>0</v>
      </c>
      <c r="I12" s="28">
        <v>0</v>
      </c>
      <c r="J12" s="28">
        <v>0</v>
      </c>
      <c r="K12" s="29">
        <v>60000</v>
      </c>
      <c r="L12" s="28">
        <v>0</v>
      </c>
      <c r="M12" s="28">
        <v>0</v>
      </c>
      <c r="N12" s="28">
        <v>60000</v>
      </c>
      <c r="O12" s="28">
        <v>0</v>
      </c>
      <c r="P12" s="24">
        <v>1145516</v>
      </c>
      <c r="Q12" s="30">
        <v>60000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1145546</v>
      </c>
      <c r="D13" s="23">
        <v>1145546</v>
      </c>
      <c r="E13" s="25">
        <v>44887.45208333333</v>
      </c>
      <c r="F13" s="26">
        <v>44907</v>
      </c>
      <c r="G13" s="27">
        <v>60000</v>
      </c>
      <c r="H13" s="28">
        <v>0</v>
      </c>
      <c r="I13" s="28">
        <v>0</v>
      </c>
      <c r="J13" s="28">
        <v>0</v>
      </c>
      <c r="K13" s="29">
        <v>60000</v>
      </c>
      <c r="L13" s="28">
        <v>0</v>
      </c>
      <c r="M13" s="28">
        <v>0</v>
      </c>
      <c r="N13" s="28">
        <v>60000</v>
      </c>
      <c r="O13" s="28">
        <v>0</v>
      </c>
      <c r="P13" s="24">
        <v>1145546</v>
      </c>
      <c r="Q13" s="30">
        <v>60000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1145773</v>
      </c>
      <c r="D14" s="23">
        <v>1145773</v>
      </c>
      <c r="E14" s="25">
        <v>44888.459027777775</v>
      </c>
      <c r="F14" s="26">
        <v>44907</v>
      </c>
      <c r="G14" s="27">
        <v>60000</v>
      </c>
      <c r="H14" s="28">
        <v>0</v>
      </c>
      <c r="I14" s="28">
        <v>0</v>
      </c>
      <c r="J14" s="28">
        <v>0</v>
      </c>
      <c r="K14" s="29">
        <v>60000</v>
      </c>
      <c r="L14" s="28">
        <v>0</v>
      </c>
      <c r="M14" s="28">
        <v>0</v>
      </c>
      <c r="N14" s="28">
        <v>60000</v>
      </c>
      <c r="O14" s="28">
        <v>0</v>
      </c>
      <c r="P14" s="24">
        <v>1145773</v>
      </c>
      <c r="Q14" s="30">
        <v>60000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1145804</v>
      </c>
      <c r="D15" s="23">
        <v>1145804</v>
      </c>
      <c r="E15" s="25">
        <v>44888.53125</v>
      </c>
      <c r="F15" s="26">
        <v>44907</v>
      </c>
      <c r="G15" s="27">
        <v>1800000</v>
      </c>
      <c r="H15" s="28">
        <v>0</v>
      </c>
      <c r="I15" s="28">
        <v>0</v>
      </c>
      <c r="J15" s="28">
        <v>0</v>
      </c>
      <c r="K15" s="29">
        <v>1800000</v>
      </c>
      <c r="L15" s="28">
        <v>0</v>
      </c>
      <c r="M15" s="28">
        <v>0</v>
      </c>
      <c r="N15" s="28">
        <v>1800000</v>
      </c>
      <c r="O15" s="28">
        <v>0</v>
      </c>
      <c r="P15" s="24">
        <v>1145804</v>
      </c>
      <c r="Q15" s="30">
        <v>1800000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1146766</v>
      </c>
      <c r="D16" s="23">
        <v>1146766</v>
      </c>
      <c r="E16" s="25">
        <v>44895.415972222225</v>
      </c>
      <c r="F16" s="26">
        <v>44907</v>
      </c>
      <c r="G16" s="27">
        <v>60000</v>
      </c>
      <c r="H16" s="28">
        <v>0</v>
      </c>
      <c r="I16" s="28">
        <v>0</v>
      </c>
      <c r="J16" s="28">
        <v>0</v>
      </c>
      <c r="K16" s="29">
        <v>60000</v>
      </c>
      <c r="L16" s="28">
        <v>0</v>
      </c>
      <c r="M16" s="28">
        <v>0</v>
      </c>
      <c r="N16" s="28">
        <v>60000</v>
      </c>
      <c r="O16" s="28">
        <v>0</v>
      </c>
      <c r="P16" s="24">
        <v>1146766</v>
      </c>
      <c r="Q16" s="30">
        <v>60000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1147200</v>
      </c>
      <c r="D17" s="23">
        <v>1147200</v>
      </c>
      <c r="E17" s="25">
        <v>44896.633333333331</v>
      </c>
      <c r="F17" s="26">
        <v>44936</v>
      </c>
      <c r="G17" s="27">
        <v>56100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56100</v>
      </c>
      <c r="P17" s="24">
        <v>1147200</v>
      </c>
      <c r="Q17" s="30">
        <v>56100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56100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1147653</v>
      </c>
      <c r="D18" s="23">
        <v>1147653</v>
      </c>
      <c r="E18" s="25">
        <v>44901.350694444445</v>
      </c>
      <c r="F18" s="26">
        <v>44936</v>
      </c>
      <c r="G18" s="27">
        <v>60000</v>
      </c>
      <c r="H18" s="28">
        <v>0</v>
      </c>
      <c r="I18" s="28">
        <v>0</v>
      </c>
      <c r="J18" s="28">
        <v>0</v>
      </c>
      <c r="K18" s="29">
        <v>60000</v>
      </c>
      <c r="L18" s="28">
        <v>0</v>
      </c>
      <c r="M18" s="28">
        <v>0</v>
      </c>
      <c r="N18" s="28">
        <v>60000</v>
      </c>
      <c r="O18" s="28">
        <v>0</v>
      </c>
      <c r="P18" s="24">
        <v>1147653</v>
      </c>
      <c r="Q18" s="30">
        <v>60000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1148915</v>
      </c>
      <c r="D19" s="23">
        <v>1148915</v>
      </c>
      <c r="E19" s="25">
        <v>44910.632638888892</v>
      </c>
      <c r="F19" s="26">
        <v>44936</v>
      </c>
      <c r="G19" s="27">
        <v>60000</v>
      </c>
      <c r="H19" s="28">
        <v>0</v>
      </c>
      <c r="I19" s="28">
        <v>0</v>
      </c>
      <c r="J19" s="28">
        <v>0</v>
      </c>
      <c r="K19" s="29">
        <v>60000</v>
      </c>
      <c r="L19" s="28">
        <v>0</v>
      </c>
      <c r="M19" s="28">
        <v>0</v>
      </c>
      <c r="N19" s="28">
        <v>60000</v>
      </c>
      <c r="O19" s="28">
        <v>0</v>
      </c>
      <c r="P19" s="24">
        <v>1148915</v>
      </c>
      <c r="Q19" s="30">
        <v>60000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1149857</v>
      </c>
      <c r="D20" s="23">
        <v>1149857</v>
      </c>
      <c r="E20" s="25">
        <v>44917.49722222222</v>
      </c>
      <c r="F20" s="26">
        <v>44936</v>
      </c>
      <c r="G20" s="27">
        <v>170731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170731</v>
      </c>
      <c r="P20" s="24">
        <v>1149857</v>
      </c>
      <c r="Q20" s="30">
        <v>170731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170731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1151020</v>
      </c>
      <c r="D21" s="23">
        <v>1151020</v>
      </c>
      <c r="E21" s="25">
        <v>44931.367361111108</v>
      </c>
      <c r="F21" s="26">
        <v>44967</v>
      </c>
      <c r="G21" s="27">
        <v>160000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160000</v>
      </c>
      <c r="P21" s="24">
        <v>1151020</v>
      </c>
      <c r="Q21" s="30">
        <v>160000</v>
      </c>
      <c r="R21" s="31">
        <v>0</v>
      </c>
      <c r="S21" s="31">
        <v>0</v>
      </c>
      <c r="T21" s="23" t="s">
        <v>45</v>
      </c>
      <c r="U21" s="31">
        <v>160000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1153525</v>
      </c>
      <c r="D22" s="23">
        <v>1153525</v>
      </c>
      <c r="E22" s="25">
        <v>44949.675000000003</v>
      </c>
      <c r="F22" s="26">
        <v>44967</v>
      </c>
      <c r="G22" s="27">
        <v>60000</v>
      </c>
      <c r="H22" s="28">
        <v>0</v>
      </c>
      <c r="I22" s="28">
        <v>0</v>
      </c>
      <c r="J22" s="28">
        <v>0</v>
      </c>
      <c r="K22" s="29">
        <v>60000</v>
      </c>
      <c r="L22" s="28">
        <v>0</v>
      </c>
      <c r="M22" s="28">
        <v>0</v>
      </c>
      <c r="N22" s="28">
        <v>60000</v>
      </c>
      <c r="O22" s="28">
        <v>0</v>
      </c>
      <c r="P22" s="24">
        <v>1153525</v>
      </c>
      <c r="Q22" s="30">
        <v>60000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1153604</v>
      </c>
      <c r="D23" s="23">
        <v>1153604</v>
      </c>
      <c r="E23" s="25">
        <v>44950.365277777775</v>
      </c>
      <c r="F23" s="26">
        <v>44967</v>
      </c>
      <c r="G23" s="27">
        <v>60000</v>
      </c>
      <c r="H23" s="28">
        <v>0</v>
      </c>
      <c r="I23" s="28">
        <v>0</v>
      </c>
      <c r="J23" s="28">
        <v>0</v>
      </c>
      <c r="K23" s="29">
        <v>60000</v>
      </c>
      <c r="L23" s="28">
        <v>0</v>
      </c>
      <c r="M23" s="28">
        <v>0</v>
      </c>
      <c r="N23" s="28">
        <v>60000</v>
      </c>
      <c r="O23" s="28">
        <v>0</v>
      </c>
      <c r="P23" s="24">
        <v>1153604</v>
      </c>
      <c r="Q23" s="30">
        <v>60000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1153658</v>
      </c>
      <c r="D24" s="23">
        <v>1153658</v>
      </c>
      <c r="E24" s="25">
        <v>44950.420138888891</v>
      </c>
      <c r="F24" s="26">
        <v>44967</v>
      </c>
      <c r="G24" s="27">
        <v>60000</v>
      </c>
      <c r="H24" s="28">
        <v>0</v>
      </c>
      <c r="I24" s="28">
        <v>0</v>
      </c>
      <c r="J24" s="28">
        <v>0</v>
      </c>
      <c r="K24" s="29">
        <v>60000</v>
      </c>
      <c r="L24" s="28">
        <v>0</v>
      </c>
      <c r="M24" s="28">
        <v>0</v>
      </c>
      <c r="N24" s="28">
        <v>60000</v>
      </c>
      <c r="O24" s="28">
        <v>0</v>
      </c>
      <c r="P24" s="24">
        <v>1153658</v>
      </c>
      <c r="Q24" s="30">
        <v>60000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1155182</v>
      </c>
      <c r="D25" s="23">
        <v>1155182</v>
      </c>
      <c r="E25" s="25">
        <v>44957.706944444442</v>
      </c>
      <c r="F25" s="26">
        <v>44965</v>
      </c>
      <c r="G25" s="27">
        <v>693703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693703</v>
      </c>
      <c r="P25" s="24">
        <v>1155182</v>
      </c>
      <c r="Q25" s="30">
        <v>693703</v>
      </c>
      <c r="R25" s="31">
        <v>0</v>
      </c>
      <c r="S25" s="31">
        <v>0</v>
      </c>
      <c r="T25" s="23" t="s">
        <v>45</v>
      </c>
      <c r="U25" s="31">
        <v>693703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1157780</v>
      </c>
      <c r="D26" s="23">
        <v>1157780</v>
      </c>
      <c r="E26" s="25">
        <v>44972.69027777778</v>
      </c>
      <c r="F26" s="26" t="s">
        <v>56</v>
      </c>
      <c r="G26" s="27">
        <v>1880339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1880339</v>
      </c>
      <c r="P26" s="24">
        <v>1157780</v>
      </c>
      <c r="Q26" s="30">
        <v>1880339</v>
      </c>
      <c r="R26" s="31">
        <v>0</v>
      </c>
      <c r="S26" s="31">
        <v>0</v>
      </c>
      <c r="T26" s="23" t="s">
        <v>45</v>
      </c>
      <c r="U26" s="31">
        <v>1880339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1158351</v>
      </c>
      <c r="D27" s="23">
        <v>1158351</v>
      </c>
      <c r="E27" s="25">
        <v>44975.395833333336</v>
      </c>
      <c r="F27" s="26">
        <v>44988.458333333336</v>
      </c>
      <c r="G27" s="27">
        <v>1016427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1016427</v>
      </c>
      <c r="P27" s="24">
        <v>1158351</v>
      </c>
      <c r="Q27" s="30">
        <v>1016427</v>
      </c>
      <c r="R27" s="31">
        <v>0</v>
      </c>
      <c r="S27" s="31">
        <v>0</v>
      </c>
      <c r="T27" s="23" t="s">
        <v>45</v>
      </c>
      <c r="U27" s="31">
        <v>1016427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1160044</v>
      </c>
      <c r="D28" s="23">
        <v>1160044</v>
      </c>
      <c r="E28" s="25">
        <v>44984.754166666666</v>
      </c>
      <c r="F28" s="26">
        <v>44988.458333333336</v>
      </c>
      <c r="G28" s="27">
        <v>1661425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1661425</v>
      </c>
      <c r="P28" s="24">
        <v>1160044</v>
      </c>
      <c r="Q28" s="30">
        <v>1661425</v>
      </c>
      <c r="R28" s="31">
        <v>0</v>
      </c>
      <c r="S28" s="31">
        <v>0</v>
      </c>
      <c r="T28" s="23" t="s">
        <v>45</v>
      </c>
      <c r="U28" s="31">
        <v>1661425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1160708</v>
      </c>
      <c r="D29" s="23">
        <v>1160708</v>
      </c>
      <c r="E29" s="25">
        <v>44987.428472222222</v>
      </c>
      <c r="F29" s="26">
        <v>45021</v>
      </c>
      <c r="G29" s="27">
        <v>56100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56100</v>
      </c>
      <c r="P29" s="24">
        <v>1160708</v>
      </c>
      <c r="Q29" s="30">
        <v>56100</v>
      </c>
      <c r="R29" s="31">
        <v>0</v>
      </c>
      <c r="S29" s="31">
        <v>0</v>
      </c>
      <c r="T29" s="23" t="s">
        <v>45</v>
      </c>
      <c r="U29" s="31">
        <v>56100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1161821</v>
      </c>
      <c r="D30" s="23">
        <v>1161821</v>
      </c>
      <c r="E30" s="25">
        <v>44994.680555555555</v>
      </c>
      <c r="F30" s="26">
        <v>45020.458333333336</v>
      </c>
      <c r="G30" s="27">
        <v>199597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199597</v>
      </c>
      <c r="P30" s="24">
        <v>1161821</v>
      </c>
      <c r="Q30" s="30">
        <v>199597</v>
      </c>
      <c r="R30" s="31">
        <v>0</v>
      </c>
      <c r="S30" s="31">
        <v>0</v>
      </c>
      <c r="T30" s="23" t="s">
        <v>45</v>
      </c>
      <c r="U30" s="31">
        <v>199597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1162842</v>
      </c>
      <c r="D31" s="23">
        <v>1162842</v>
      </c>
      <c r="E31" s="25">
        <v>45001.413888888892</v>
      </c>
      <c r="F31" s="26">
        <v>45020.458333333336</v>
      </c>
      <c r="G31" s="27">
        <v>1048885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1048885</v>
      </c>
      <c r="P31" s="24">
        <v>1162842</v>
      </c>
      <c r="Q31" s="30">
        <v>1048885</v>
      </c>
      <c r="R31" s="31">
        <v>0</v>
      </c>
      <c r="S31" s="31">
        <v>0</v>
      </c>
      <c r="T31" s="23" t="s">
        <v>45</v>
      </c>
      <c r="U31" s="31">
        <v>1048885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1164076</v>
      </c>
      <c r="D32" s="23">
        <v>1164076</v>
      </c>
      <c r="E32" s="25">
        <v>45009.418749999997</v>
      </c>
      <c r="F32" s="26">
        <v>45020.458333333336</v>
      </c>
      <c r="G32" s="27">
        <v>21898345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21898345</v>
      </c>
      <c r="P32" s="24">
        <v>1164076</v>
      </c>
      <c r="Q32" s="30">
        <v>21898345</v>
      </c>
      <c r="R32" s="31">
        <v>0</v>
      </c>
      <c r="S32" s="31">
        <v>0</v>
      </c>
      <c r="T32" s="23" t="s">
        <v>45</v>
      </c>
      <c r="U32" s="31">
        <v>21898345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1164259</v>
      </c>
      <c r="D33" s="23">
        <v>1164259</v>
      </c>
      <c r="E33" s="25">
        <v>45010.363888888889</v>
      </c>
      <c r="F33" s="26">
        <v>45021</v>
      </c>
      <c r="G33" s="27">
        <v>1800000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1800000</v>
      </c>
      <c r="P33" s="24">
        <v>1164259</v>
      </c>
      <c r="Q33" s="30">
        <v>1800000</v>
      </c>
      <c r="R33" s="31">
        <v>0</v>
      </c>
      <c r="S33" s="31">
        <v>0</v>
      </c>
      <c r="T33" s="23" t="s">
        <v>45</v>
      </c>
      <c r="U33" s="31">
        <v>1800000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1165423</v>
      </c>
      <c r="D34" s="23">
        <v>1165423</v>
      </c>
      <c r="E34" s="25">
        <v>45016.364583333336</v>
      </c>
      <c r="F34" s="26">
        <v>45020.458333333336</v>
      </c>
      <c r="G34" s="27">
        <v>568023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568023</v>
      </c>
      <c r="P34" s="24">
        <v>1165423</v>
      </c>
      <c r="Q34" s="30">
        <v>568023</v>
      </c>
      <c r="R34" s="31">
        <v>0</v>
      </c>
      <c r="S34" s="31">
        <v>0</v>
      </c>
      <c r="T34" s="23" t="s">
        <v>45</v>
      </c>
      <c r="U34" s="31">
        <v>568023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x14ac:dyDescent="0.25">
      <c r="A35" s="35" t="s">
        <v>46</v>
      </c>
      <c r="B35" s="35"/>
      <c r="C35" s="35"/>
      <c r="D35" s="35"/>
      <c r="E35" s="35"/>
      <c r="F35" s="35"/>
      <c r="G35" s="36">
        <f>SUM(G9:G34)</f>
        <v>39315576</v>
      </c>
      <c r="H35" s="36">
        <f>SUM(H9:H34)</f>
        <v>0</v>
      </c>
      <c r="I35" s="36">
        <f>SUM(I9:I34)</f>
        <v>0</v>
      </c>
      <c r="J35" s="36">
        <f>SUM(J9:J34)</f>
        <v>0</v>
      </c>
      <c r="K35" s="36">
        <f>SUM(K9:K34)</f>
        <v>5222330.2799999993</v>
      </c>
      <c r="L35" s="36">
        <f>SUM(L9:L34)</f>
        <v>0</v>
      </c>
      <c r="M35" s="36">
        <f>SUM(M9:M34)</f>
        <v>0</v>
      </c>
      <c r="N35" s="36">
        <f>SUM(N9:N34)</f>
        <v>5222330.2799999993</v>
      </c>
      <c r="O35" s="36">
        <f>SUM(O9:O34)</f>
        <v>34093245.719999999</v>
      </c>
      <c r="P35" s="36"/>
      <c r="Q35" s="36">
        <f>SUM(Q9:Q34)</f>
        <v>39315576</v>
      </c>
      <c r="R35" s="36">
        <f>SUM(R9:R34)</f>
        <v>0</v>
      </c>
      <c r="S35" s="36">
        <f>SUM(S9:S34)</f>
        <v>0</v>
      </c>
      <c r="T35" s="37"/>
      <c r="U35" s="36">
        <f>SUM(U9:U34)</f>
        <v>31289939</v>
      </c>
      <c r="V35" s="37"/>
      <c r="W35" s="37"/>
      <c r="X35" s="36">
        <f>SUM(X9:X34)</f>
        <v>0</v>
      </c>
      <c r="Y35" s="37"/>
      <c r="Z35" s="36">
        <f>SUM(Z9:Z34)</f>
        <v>0</v>
      </c>
      <c r="AA35" s="36">
        <f>SUM(AA9:AA34)</f>
        <v>0</v>
      </c>
      <c r="AB35" s="36">
        <f>SUM(AB9:AB34)</f>
        <v>0</v>
      </c>
      <c r="AC35" s="36">
        <f>SUM(AC9:AC34)</f>
        <v>0</v>
      </c>
      <c r="AD35" s="36">
        <f>SUM(AD9:AD34)</f>
        <v>0</v>
      </c>
      <c r="AE35" s="36">
        <f>SUM(AE9:AE34)</f>
        <v>0</v>
      </c>
      <c r="AF35" s="36">
        <f>SUM(AF9:AF34)</f>
        <v>0</v>
      </c>
      <c r="AG35" s="36">
        <f>SUM(AG9:AG34)</f>
        <v>2803306.72</v>
      </c>
      <c r="AH35" s="38"/>
    </row>
    <row r="38" spans="1:37" x14ac:dyDescent="0.25">
      <c r="B38" s="39" t="s">
        <v>47</v>
      </c>
      <c r="C38" s="40"/>
      <c r="D38" s="41"/>
      <c r="E38" s="40"/>
    </row>
    <row r="39" spans="1:37" x14ac:dyDescent="0.25">
      <c r="B39" s="40"/>
      <c r="C39" s="41"/>
      <c r="D39" s="40"/>
      <c r="E39" s="40"/>
    </row>
    <row r="40" spans="1:37" x14ac:dyDescent="0.25">
      <c r="B40" s="39" t="s">
        <v>48</v>
      </c>
      <c r="C40" s="40"/>
      <c r="D40" s="42" t="s">
        <v>57</v>
      </c>
      <c r="E40" s="40"/>
    </row>
    <row r="41" spans="1:37" x14ac:dyDescent="0.25">
      <c r="B41" s="39" t="s">
        <v>49</v>
      </c>
      <c r="C41" s="40"/>
      <c r="D41" s="43">
        <v>45036</v>
      </c>
      <c r="E41" s="40"/>
    </row>
    <row r="43" spans="1:37" x14ac:dyDescent="0.25">
      <c r="B43" s="39" t="s">
        <v>50</v>
      </c>
      <c r="D43" t="s">
        <v>58</v>
      </c>
    </row>
  </sheetData>
  <mergeCells count="3">
    <mergeCell ref="A7:O7"/>
    <mergeCell ref="P7:AG7"/>
    <mergeCell ref="A35:F35"/>
  </mergeCells>
  <dataValidations count="2">
    <dataValidation type="custom" allowBlank="1" showInputMessage="1" showErrorMessage="1" sqref="AG9:AG34 F9:F34 L9:O34 X9:X34 AE9:AE34 AI9:AI34 Z9:Z34 Q9:Q34" xr:uid="{80EC1726-BD03-47F9-B37A-E35041514BBA}">
      <formula1>0</formula1>
    </dataValidation>
    <dataValidation type="custom" allowBlank="1" showInputMessage="1" showErrorMessage="1" sqref="M6" xr:uid="{5DD91768-F7B5-4072-814C-990FF8D721A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2023-04-20T22:21:26Z</dcterms:created>
  <dcterms:modified xsi:type="dcterms:W3CDTF">2023-04-20T22:30:40Z</dcterms:modified>
</cp:coreProperties>
</file>