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3/NACIONALES/CLINICA MEDICAL SAS/"/>
    </mc:Choice>
  </mc:AlternateContent>
  <xr:revisionPtr revIDLastSave="4" documentId="8_{17CC5B70-562A-4C61-A989-EF2BA2F527C2}" xr6:coauthVersionLast="47" xr6:coauthVersionMax="47" xr10:uidLastSave="{C7FBA30B-9C47-4EC3-BD4A-202036E3DC20}"/>
  <bookViews>
    <workbookView xWindow="-120" yWindow="-120" windowWidth="20730" windowHeight="11160" xr2:uid="{1A873C0C-DFF0-4235-8A6F-4E237B9B67CE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1" i="1" l="1"/>
  <c r="AD151" i="1"/>
  <c r="AC151" i="1"/>
  <c r="AB151" i="1"/>
  <c r="AA151" i="1"/>
  <c r="M151" i="1"/>
  <c r="L151" i="1"/>
  <c r="H151" i="1"/>
  <c r="I151" i="1" l="1"/>
  <c r="AE151" i="1"/>
  <c r="S151" i="1"/>
  <c r="Z151" i="1"/>
  <c r="U151" i="1"/>
  <c r="G151" i="1"/>
  <c r="K151" i="1"/>
  <c r="J151" i="1"/>
  <c r="X151" i="1"/>
  <c r="N151" i="1" l="1"/>
  <c r="Q151" i="1"/>
  <c r="R151" i="1"/>
  <c r="O151" i="1"/>
  <c r="AG15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tc={9C8A9C30-BEAE-4D4D-A472-235AA1C7E2D0}</author>
    <author>tc={1FAF4CDA-0D65-4A39-91C8-55FFC78B8450}</author>
    <author>tc={57AB9F8A-D089-447A-A0B4-CB6F465AB27D}</author>
    <author>tc={64976549-DBB9-4ADF-B404-99ED262516DD}</author>
    <author>tc={A58522DC-6E82-498B-A7C5-B959A7EE5552}</author>
    <author>tc={499216AE-18F0-4DE7-8810-F8796551721F}</author>
  </authors>
  <commentList>
    <comment ref="J8" authorId="0" shapeId="0" xr:uid="{9C8A9C30-BEAE-4D4D-A472-235AA1C7E2D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FAF4CDA-0D65-4A39-91C8-55FFC78B845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7AB9F8A-D089-447A-A0B4-CB6F465AB27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64976549-DBB9-4ADF-B404-99ED262516D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58522DC-6E82-498B-A7C5-B959A7EE555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99216AE-18F0-4DE7-8810-F879655172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<sst xmlns="http://schemas.openxmlformats.org/spreadsheetml/2006/main" count="904" uniqueCount="202">
  <si>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</si>
  <si>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</si>
  <si>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</si>
  <si>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</si>
  <si>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</si>
  <si>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</si>
  <si>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</si>
  <si>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</si>
  <si>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</si>
  <si>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</si>
  <si>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</si>
  <si>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</si>
  <si>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</si>
  <si>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</si>
  <si>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</si>
  <si>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</si>
  <si>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</si>
  <si>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</si>
  <si>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</si>
  <si>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</si>
  <si>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</si>
  <si>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</si>
  <si>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</si>
  <si>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</si>
  <si>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</si>
  <si>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</si>
  <si>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</si>
  <si>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</si>
  <si>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</si>
  <si>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</si>
  <si>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</si>
  <si>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</si>
  <si>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</si>
  <si>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</si>
  <si>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</si>
  <si>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</si>
  <si>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</si>
  <si>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</si>
  <si>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</si>
  <si>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</si>
  <si>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</si>
  <si>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</si>
  <si>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</si>
  <si>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</si>
  <si>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</si>
  <si>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</si>
  <si>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</si>
  <si>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</si>
  <si>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</si>
  <si>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</si>
  <si>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</si>
  <si>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GINA BALLESTERO PACHECO</t>
  </si>
  <si>
    <t>NATALI LOPEZ DAMIAN</t>
  </si>
  <si>
    <t>CLINICA MEDICAL SAS</t>
  </si>
  <si>
    <t>CME40730</t>
  </si>
  <si>
    <t>NO RADICADA</t>
  </si>
  <si>
    <t>SJE33638</t>
  </si>
  <si>
    <t>CME69146</t>
  </si>
  <si>
    <t>CME198276</t>
  </si>
  <si>
    <t>CME198277</t>
  </si>
  <si>
    <t>CME60877</t>
  </si>
  <si>
    <t>SJE64623</t>
  </si>
  <si>
    <t>CME66338</t>
  </si>
  <si>
    <t>SJE64627</t>
  </si>
  <si>
    <t>CME198272</t>
  </si>
  <si>
    <t>CME198279</t>
  </si>
  <si>
    <t>CME198282</t>
  </si>
  <si>
    <t>CME88619</t>
  </si>
  <si>
    <t>CME198266</t>
  </si>
  <si>
    <t>CME198269</t>
  </si>
  <si>
    <t>CME97152</t>
  </si>
  <si>
    <t>SJE64625</t>
  </si>
  <si>
    <t>CME198273</t>
  </si>
  <si>
    <t>CME112274</t>
  </si>
  <si>
    <t>MNE70249</t>
  </si>
  <si>
    <t>MNE73299</t>
  </si>
  <si>
    <t>CME198280</t>
  </si>
  <si>
    <t>MNE73296</t>
  </si>
  <si>
    <t>CME125354</t>
  </si>
  <si>
    <t>CME198274</t>
  </si>
  <si>
    <t>CME198287</t>
  </si>
  <si>
    <t>CME135504</t>
  </si>
  <si>
    <t>CME138938</t>
  </si>
  <si>
    <t>CME198284</t>
  </si>
  <si>
    <t>SJE51565</t>
  </si>
  <si>
    <t>SJE51566</t>
  </si>
  <si>
    <t>SJE51627</t>
  </si>
  <si>
    <t>CME154774</t>
  </si>
  <si>
    <t>FONE2117</t>
  </si>
  <si>
    <t>CME171996</t>
  </si>
  <si>
    <t>CME167496</t>
  </si>
  <si>
    <t>CANCELADA</t>
  </si>
  <si>
    <t>SJE55730</t>
  </si>
  <si>
    <t>CME170919</t>
  </si>
  <si>
    <t>FONE3153</t>
  </si>
  <si>
    <t>CME182907</t>
  </si>
  <si>
    <t>CME195891</t>
  </si>
  <si>
    <t>CME156485</t>
  </si>
  <si>
    <t>DEVUELTAS</t>
  </si>
  <si>
    <t>SJE64630</t>
  </si>
  <si>
    <t>CME198285</t>
  </si>
  <si>
    <t>SJE64634</t>
  </si>
  <si>
    <t>SJE64632</t>
  </si>
  <si>
    <t>FONE6007</t>
  </si>
  <si>
    <t>SALDO A FAVOR DEL PRESTADOR</t>
  </si>
  <si>
    <t>CME202471</t>
  </si>
  <si>
    <t>GLOSA POR CONCILIAR Y SALDO A FAVOR DEL PRESTADOR</t>
  </si>
  <si>
    <t>CME204369</t>
  </si>
  <si>
    <t>FONE6838</t>
  </si>
  <si>
    <t>CME209337</t>
  </si>
  <si>
    <t>CME209640</t>
  </si>
  <si>
    <t>SJE70071</t>
  </si>
  <si>
    <t>SJE69028</t>
  </si>
  <si>
    <t>CME220003</t>
  </si>
  <si>
    <t>SJE70722</t>
  </si>
  <si>
    <t>SJE70646</t>
  </si>
  <si>
    <t>CME215637</t>
  </si>
  <si>
    <t>CME214827</t>
  </si>
  <si>
    <t>SJE69367</t>
  </si>
  <si>
    <t>CME197306</t>
  </si>
  <si>
    <t>SJE70843</t>
  </si>
  <si>
    <t>CME196565</t>
  </si>
  <si>
    <t>SJE71243</t>
  </si>
  <si>
    <t>SJE72577</t>
  </si>
  <si>
    <t>FONE7256</t>
  </si>
  <si>
    <t>SJE71278</t>
  </si>
  <si>
    <t>CME220807</t>
  </si>
  <si>
    <t>SJE73376</t>
  </si>
  <si>
    <t>SJE6554</t>
  </si>
  <si>
    <t>SJE75735</t>
  </si>
  <si>
    <t>CME97151</t>
  </si>
  <si>
    <t>EN REVISION</t>
  </si>
  <si>
    <t>CME68994</t>
  </si>
  <si>
    <t>CME164472</t>
  </si>
  <si>
    <t>SJE45214</t>
  </si>
  <si>
    <t>CME145982</t>
  </si>
  <si>
    <t>CME145303</t>
  </si>
  <si>
    <t>CME135499</t>
  </si>
  <si>
    <t>CME149149</t>
  </si>
  <si>
    <t>SJE49702</t>
  </si>
  <si>
    <t>CME128233</t>
  </si>
  <si>
    <t>CME134754</t>
  </si>
  <si>
    <t>CME85001</t>
  </si>
  <si>
    <t>SJE62611</t>
  </si>
  <si>
    <t>SJE39707</t>
  </si>
  <si>
    <t>CME142161</t>
  </si>
  <si>
    <t>SJE40395</t>
  </si>
  <si>
    <t>SJE54593</t>
  </si>
  <si>
    <t>CME150001</t>
  </si>
  <si>
    <t>CME188746</t>
  </si>
  <si>
    <t>CME121499</t>
  </si>
  <si>
    <t>CME110651</t>
  </si>
  <si>
    <t>CME83659</t>
  </si>
  <si>
    <t>CME163548</t>
  </si>
  <si>
    <t>CME93906</t>
  </si>
  <si>
    <t>SJE47926</t>
  </si>
  <si>
    <t>CME105362</t>
  </si>
  <si>
    <t>SJE40516</t>
  </si>
  <si>
    <t>MNE70578</t>
  </si>
  <si>
    <t>CME69143</t>
  </si>
  <si>
    <t>SJE48926</t>
  </si>
  <si>
    <t>SJE47767</t>
  </si>
  <si>
    <t>CME113617</t>
  </si>
  <si>
    <t>SJE49874</t>
  </si>
  <si>
    <t>SJE42040</t>
  </si>
  <si>
    <t>SJE40892</t>
  </si>
  <si>
    <t>CME125353</t>
  </si>
  <si>
    <t>SJE39079</t>
  </si>
  <si>
    <t>SJE50870</t>
  </si>
  <si>
    <t>SJE55245</t>
  </si>
  <si>
    <t>SJE47267</t>
  </si>
  <si>
    <t>CME135719</t>
  </si>
  <si>
    <t>SJE57019</t>
  </si>
  <si>
    <t>CME171995</t>
  </si>
  <si>
    <t>SJE40273</t>
  </si>
  <si>
    <t>CME81006</t>
  </si>
  <si>
    <t>SJE34637</t>
  </si>
  <si>
    <t>SJE46966</t>
  </si>
  <si>
    <t>FONE263</t>
  </si>
  <si>
    <t>CME152528</t>
  </si>
  <si>
    <t>CME125712</t>
  </si>
  <si>
    <t>CME94702</t>
  </si>
  <si>
    <t>CME149069</t>
  </si>
  <si>
    <t>CME69129</t>
  </si>
  <si>
    <t>CME89542</t>
  </si>
  <si>
    <t>CME128265</t>
  </si>
  <si>
    <t>CME92652</t>
  </si>
  <si>
    <t>CME126748</t>
  </si>
  <si>
    <t>CME100136</t>
  </si>
  <si>
    <t>SJE76989</t>
  </si>
  <si>
    <t>SJE76578</t>
  </si>
  <si>
    <t>CME200565</t>
  </si>
  <si>
    <t>SJE68486</t>
  </si>
  <si>
    <t>CME125257</t>
  </si>
  <si>
    <t>FONE2118</t>
  </si>
  <si>
    <t>CME155422</t>
  </si>
  <si>
    <t>SJE77392</t>
  </si>
  <si>
    <t>CME235645</t>
  </si>
  <si>
    <t>CME235878</t>
  </si>
  <si>
    <t>SJE77783</t>
  </si>
  <si>
    <t>SJE77785</t>
  </si>
  <si>
    <t>CME236464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</si>
</sst>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653FB7F8-B209-4245-B799-3E0BAE3FFF18}"/>
    <cellStyle name="Normal 4" xfId="3" xr:uid="{6B97651C-0038-4485-9570-21CE5A770F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55E586A8-DF65-4733-9F33-F684BB70DFC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55E586A8-DF65-4733-9F33-F684BB70DFCE}" id="{9C8A9C30-BEAE-4D4D-A472-235AA1C7E2D0}">
    <text>SUAMTORIA DE GIRO DIRECTO Y ESFUERZO PROPIO</text>
  </threadedComment>
  <threadedComment ref="K8" dT="2020-08-04T16:00:44.11" personId="{55E586A8-DF65-4733-9F33-F684BB70DFCE}" id="{1FAF4CDA-0D65-4A39-91C8-55FFC78B8450}">
    <text>SUMATORIA DE PAGOS (DESCUENTOS ,TESORERIA,EMBARGOS)</text>
  </threadedComment>
  <threadedComment ref="R8" dT="2020-08-04T15:59:07.94" personId="{55E586A8-DF65-4733-9F33-F684BB70DFCE}" id="{57AB9F8A-D089-447A-A0B4-CB6F465AB27D}">
    <text>SUMATORIA DE VALORES (PRESCRITAS SALDO DE FACTURAS DE CONTRATO LIQUIDADOS Y OTROS CONCEPTOS (N/A NO RADICADAS)</text>
  </threadedComment>
  <threadedComment ref="X8" dT="2020-08-04T15:55:33.73" personId="{55E586A8-DF65-4733-9F33-F684BB70DFCE}" id="{64976549-DBB9-4ADF-B404-99ED262516DD}">
    <text>SUMATORIA DE LOS VALORES DE GLOSAS LEGALIZADAS Y GLOSAS POR CONCILIAR</text>
  </threadedComment>
  <threadedComment ref="AC8" dT="2020-08-04T15:56:24.52" personId="{55E586A8-DF65-4733-9F33-F684BB70DFCE}" id="{A58522DC-6E82-498B-A7C5-B959A7EE5552}">
    <text>VALRO INDIVIDUAL DE LA GLOSAS LEGALIZADA</text>
  </threadedComment>
  <threadedComment ref="AE8" dT="2020-08-04T15:56:04.49" personId="{55E586A8-DF65-4733-9F33-F684BB70DFCE}" id="{499216AE-18F0-4DE7-8810-F8796551721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A4769-F8B1-4660-ADF5-BC44787F0CF9}">
  <dimension ref="A1:AK159"/>
  <sheetViews>
    <sheetView tabSelected="1" zoomScale="70" zoomScaleNormal="70" workbookViewId="0">
      <selection activeCell="A13" sqref="A13:F15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6.1406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53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45021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54</v>
      </c>
      <c r="D9" s="23">
        <v>40730</v>
      </c>
      <c r="E9" s="25">
        <v>43941</v>
      </c>
      <c r="F9" s="26">
        <v>43941</v>
      </c>
      <c r="G9" s="27">
        <v>469639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469639</v>
      </c>
      <c r="P9" s="24">
        <v>0</v>
      </c>
      <c r="Q9" s="30">
        <v>0</v>
      </c>
      <c r="R9" s="31">
        <v>469639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55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56</v>
      </c>
      <c r="D10" s="23">
        <v>33638</v>
      </c>
      <c r="E10" s="25">
        <v>44068.713888888888</v>
      </c>
      <c r="F10" s="26">
        <v>44068.713888888888</v>
      </c>
      <c r="G10" s="27">
        <v>33811464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33811464</v>
      </c>
      <c r="P10" s="24">
        <v>0</v>
      </c>
      <c r="Q10" s="30">
        <v>0</v>
      </c>
      <c r="R10" s="31">
        <v>33811464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69146</v>
      </c>
      <c r="E11" s="25">
        <v>44118.804166666669</v>
      </c>
      <c r="F11" s="26">
        <v>44118.804166666669</v>
      </c>
      <c r="G11" s="27">
        <v>216994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216994</v>
      </c>
      <c r="P11" s="24">
        <v>0</v>
      </c>
      <c r="Q11" s="30">
        <v>0</v>
      </c>
      <c r="R11" s="31">
        <v>216994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>
        <v>198276</v>
      </c>
      <c r="E12" s="25">
        <v>44137.493750000001</v>
      </c>
      <c r="F12" s="26">
        <v>44137.493750000001</v>
      </c>
      <c r="G12" s="27">
        <v>2458848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2458848</v>
      </c>
      <c r="P12" s="24">
        <v>0</v>
      </c>
      <c r="Q12" s="30">
        <v>0</v>
      </c>
      <c r="R12" s="31">
        <v>2458848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>
        <v>198277</v>
      </c>
      <c r="E13" s="25">
        <v>44137.493750000001</v>
      </c>
      <c r="F13" s="26">
        <v>44137.493750000001</v>
      </c>
      <c r="G13" s="27">
        <v>2269204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2269204</v>
      </c>
      <c r="P13" s="24">
        <v>0</v>
      </c>
      <c r="Q13" s="30">
        <v>0</v>
      </c>
      <c r="R13" s="31">
        <v>2269204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>
        <v>60877</v>
      </c>
      <c r="E14" s="25">
        <v>44145.82916666667</v>
      </c>
      <c r="F14" s="26">
        <v>44145.82916666667</v>
      </c>
      <c r="G14" s="27">
        <v>1771425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1771425</v>
      </c>
      <c r="P14" s="24">
        <v>0</v>
      </c>
      <c r="Q14" s="30">
        <v>0</v>
      </c>
      <c r="R14" s="31">
        <v>1771425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64623</v>
      </c>
      <c r="E15" s="25">
        <v>44168.7</v>
      </c>
      <c r="F15" s="26">
        <v>44168.7</v>
      </c>
      <c r="G15" s="27">
        <v>2006279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2006279</v>
      </c>
      <c r="P15" s="24">
        <v>0</v>
      </c>
      <c r="Q15" s="30">
        <v>0</v>
      </c>
      <c r="R15" s="31">
        <v>2006279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66338</v>
      </c>
      <c r="E16" s="25">
        <v>44188.738194444442</v>
      </c>
      <c r="F16" s="26">
        <v>44188.738194444442</v>
      </c>
      <c r="G16" s="27">
        <v>3005832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3005832</v>
      </c>
      <c r="P16" s="24">
        <v>0</v>
      </c>
      <c r="Q16" s="30">
        <v>0</v>
      </c>
      <c r="R16" s="31">
        <v>3005832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64627</v>
      </c>
      <c r="E17" s="25">
        <v>44201.716666666667</v>
      </c>
      <c r="F17" s="26">
        <v>44201.716666666667</v>
      </c>
      <c r="G17" s="27">
        <v>575678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575678</v>
      </c>
      <c r="P17" s="24">
        <v>0</v>
      </c>
      <c r="Q17" s="30">
        <v>0</v>
      </c>
      <c r="R17" s="31">
        <v>575678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198272</v>
      </c>
      <c r="E18" s="25">
        <v>44204.707638888889</v>
      </c>
      <c r="F18" s="26">
        <v>44204.707638888889</v>
      </c>
      <c r="G18" s="27">
        <v>8112284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8112284</v>
      </c>
      <c r="P18" s="24">
        <v>0</v>
      </c>
      <c r="Q18" s="30">
        <v>0</v>
      </c>
      <c r="R18" s="31">
        <v>8112284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198279</v>
      </c>
      <c r="E19" s="25">
        <v>44264.408333333333</v>
      </c>
      <c r="F19" s="26">
        <v>44264.408333333333</v>
      </c>
      <c r="G19" s="27">
        <v>2175468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2175468</v>
      </c>
      <c r="P19" s="24">
        <v>0</v>
      </c>
      <c r="Q19" s="30">
        <v>0</v>
      </c>
      <c r="R19" s="31">
        <v>2175468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198282</v>
      </c>
      <c r="E20" s="25">
        <v>44281.114583333336</v>
      </c>
      <c r="F20" s="26">
        <v>44281.114583333336</v>
      </c>
      <c r="G20" s="27">
        <v>1622956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1622956</v>
      </c>
      <c r="P20" s="24">
        <v>0</v>
      </c>
      <c r="Q20" s="30">
        <v>0</v>
      </c>
      <c r="R20" s="31">
        <v>1622956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88619</v>
      </c>
      <c r="E21" s="25">
        <v>44353.388888888891</v>
      </c>
      <c r="F21" s="26">
        <v>44353.388888888891</v>
      </c>
      <c r="G21" s="27">
        <v>1216654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1216654</v>
      </c>
      <c r="P21" s="24">
        <v>0</v>
      </c>
      <c r="Q21" s="30">
        <v>0</v>
      </c>
      <c r="R21" s="31">
        <v>1216654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198266</v>
      </c>
      <c r="E22" s="25">
        <v>44374.398611111108</v>
      </c>
      <c r="F22" s="26">
        <v>44374.398611111108</v>
      </c>
      <c r="G22" s="27">
        <v>16071680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16071680</v>
      </c>
      <c r="P22" s="24">
        <v>0</v>
      </c>
      <c r="Q22" s="30">
        <v>0</v>
      </c>
      <c r="R22" s="31">
        <v>16071680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198269</v>
      </c>
      <c r="E23" s="25">
        <v>44374.398611111108</v>
      </c>
      <c r="F23" s="26">
        <v>44374.398611111108</v>
      </c>
      <c r="G23" s="27">
        <v>12294240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12294240</v>
      </c>
      <c r="P23" s="24">
        <v>0</v>
      </c>
      <c r="Q23" s="30">
        <v>0</v>
      </c>
      <c r="R23" s="31">
        <v>12294240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97152</v>
      </c>
      <c r="E24" s="25">
        <v>44395.781944444447</v>
      </c>
      <c r="F24" s="26">
        <v>44395.781944444447</v>
      </c>
      <c r="G24" s="27">
        <v>80832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80832</v>
      </c>
      <c r="P24" s="24">
        <v>0</v>
      </c>
      <c r="Q24" s="30">
        <v>0</v>
      </c>
      <c r="R24" s="31">
        <v>80832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64625</v>
      </c>
      <c r="E25" s="25">
        <v>44420.527777777781</v>
      </c>
      <c r="F25" s="26">
        <v>44420.527777777781</v>
      </c>
      <c r="G25" s="27">
        <v>1091212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1091212</v>
      </c>
      <c r="P25" s="24">
        <v>0</v>
      </c>
      <c r="Q25" s="30">
        <v>0</v>
      </c>
      <c r="R25" s="31">
        <v>1091212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198273</v>
      </c>
      <c r="E26" s="25">
        <v>44446.67291666667</v>
      </c>
      <c r="F26" s="26">
        <v>44446.67291666667</v>
      </c>
      <c r="G26" s="27">
        <v>4253085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4253085</v>
      </c>
      <c r="P26" s="24">
        <v>0</v>
      </c>
      <c r="Q26" s="30">
        <v>0</v>
      </c>
      <c r="R26" s="31">
        <v>4253085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112274</v>
      </c>
      <c r="E27" s="25">
        <v>44484.52847222222</v>
      </c>
      <c r="F27" s="26">
        <v>44484.52847222222</v>
      </c>
      <c r="G27" s="27">
        <v>3509986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3509986</v>
      </c>
      <c r="P27" s="24">
        <v>0</v>
      </c>
      <c r="Q27" s="30">
        <v>0</v>
      </c>
      <c r="R27" s="31">
        <v>3509986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70249</v>
      </c>
      <c r="E28" s="25">
        <v>44512</v>
      </c>
      <c r="F28" s="26">
        <v>44512</v>
      </c>
      <c r="G28" s="27">
        <v>59700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59700</v>
      </c>
      <c r="P28" s="24">
        <v>0</v>
      </c>
      <c r="Q28" s="30">
        <v>0</v>
      </c>
      <c r="R28" s="31">
        <v>59700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73299</v>
      </c>
      <c r="E29" s="25">
        <v>44529.760416666664</v>
      </c>
      <c r="F29" s="26">
        <v>44529.760416666664</v>
      </c>
      <c r="G29" s="27">
        <v>59700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59700</v>
      </c>
      <c r="P29" s="24">
        <v>0</v>
      </c>
      <c r="Q29" s="30">
        <v>0</v>
      </c>
      <c r="R29" s="31">
        <v>59700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198280</v>
      </c>
      <c r="E30" s="25">
        <v>44534.784722222219</v>
      </c>
      <c r="F30" s="26">
        <v>44534.784722222219</v>
      </c>
      <c r="G30" s="27">
        <v>2153501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2153501</v>
      </c>
      <c r="P30" s="24">
        <v>0</v>
      </c>
      <c r="Q30" s="30">
        <v>0</v>
      </c>
      <c r="R30" s="31">
        <v>2153501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73296</v>
      </c>
      <c r="E31" s="25">
        <v>44535.54791666667</v>
      </c>
      <c r="F31" s="26">
        <v>44535.54791666667</v>
      </c>
      <c r="G31" s="27">
        <v>59700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59700</v>
      </c>
      <c r="P31" s="24">
        <v>0</v>
      </c>
      <c r="Q31" s="30">
        <v>0</v>
      </c>
      <c r="R31" s="31">
        <v>59700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125354</v>
      </c>
      <c r="E32" s="25">
        <v>44545.532638888886</v>
      </c>
      <c r="F32" s="26">
        <v>44545.532638888886</v>
      </c>
      <c r="G32" s="27">
        <v>80832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80832</v>
      </c>
      <c r="P32" s="24">
        <v>0</v>
      </c>
      <c r="Q32" s="30">
        <v>0</v>
      </c>
      <c r="R32" s="31">
        <v>80832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198274</v>
      </c>
      <c r="E33" s="25">
        <v>44548.661111111112</v>
      </c>
      <c r="F33" s="26">
        <v>44548.661111111112</v>
      </c>
      <c r="G33" s="27">
        <v>2509219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2509219</v>
      </c>
      <c r="P33" s="24">
        <v>0</v>
      </c>
      <c r="Q33" s="30">
        <v>0</v>
      </c>
      <c r="R33" s="31">
        <v>2509219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198287</v>
      </c>
      <c r="E34" s="25">
        <v>44560.652083333334</v>
      </c>
      <c r="F34" s="26">
        <v>44560.652083333334</v>
      </c>
      <c r="G34" s="27">
        <v>61172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61172</v>
      </c>
      <c r="P34" s="24">
        <v>0</v>
      </c>
      <c r="Q34" s="30">
        <v>0</v>
      </c>
      <c r="R34" s="31">
        <v>61172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135504</v>
      </c>
      <c r="E35" s="25">
        <v>44601.351388888892</v>
      </c>
      <c r="F35" s="26">
        <v>44601.351388888892</v>
      </c>
      <c r="G35" s="27">
        <v>80832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80832</v>
      </c>
      <c r="P35" s="24">
        <v>0</v>
      </c>
      <c r="Q35" s="30">
        <v>0</v>
      </c>
      <c r="R35" s="31">
        <v>80832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138938</v>
      </c>
      <c r="E36" s="25">
        <v>44617.584722222222</v>
      </c>
      <c r="F36" s="26">
        <v>44617.584722222222</v>
      </c>
      <c r="G36" s="27">
        <v>67546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67546</v>
      </c>
      <c r="P36" s="24">
        <v>0</v>
      </c>
      <c r="Q36" s="30">
        <v>0</v>
      </c>
      <c r="R36" s="31">
        <v>67546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198284</v>
      </c>
      <c r="E37" s="25">
        <v>44651.677083333336</v>
      </c>
      <c r="F37" s="26">
        <v>44651.677083333336</v>
      </c>
      <c r="G37" s="27">
        <v>843671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843671</v>
      </c>
      <c r="P37" s="24">
        <v>0</v>
      </c>
      <c r="Q37" s="30">
        <v>0</v>
      </c>
      <c r="R37" s="31">
        <v>843671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51565</v>
      </c>
      <c r="E38" s="25">
        <v>44678.663888888892</v>
      </c>
      <c r="F38" s="26">
        <v>44678.663888888892</v>
      </c>
      <c r="G38" s="27">
        <v>67526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67526</v>
      </c>
      <c r="P38" s="24">
        <v>0</v>
      </c>
      <c r="Q38" s="30">
        <v>0</v>
      </c>
      <c r="R38" s="31">
        <v>67526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51566</v>
      </c>
      <c r="E39" s="25">
        <v>44678.663888888892</v>
      </c>
      <c r="F39" s="26">
        <v>44678.663888888892</v>
      </c>
      <c r="G39" s="27">
        <v>80832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80832</v>
      </c>
      <c r="P39" s="24">
        <v>0</v>
      </c>
      <c r="Q39" s="30">
        <v>0</v>
      </c>
      <c r="R39" s="31">
        <v>80832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51627</v>
      </c>
      <c r="E40" s="25">
        <v>44679.559027777781</v>
      </c>
      <c r="F40" s="26">
        <v>44679.559027777781</v>
      </c>
      <c r="G40" s="27">
        <v>5432536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5432536</v>
      </c>
      <c r="P40" s="24">
        <v>0</v>
      </c>
      <c r="Q40" s="30">
        <v>0</v>
      </c>
      <c r="R40" s="31">
        <v>5432536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154774</v>
      </c>
      <c r="E41" s="25">
        <v>44684.523611111108</v>
      </c>
      <c r="F41" s="26">
        <v>44684.523611111108</v>
      </c>
      <c r="G41" s="27">
        <v>163826606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163826606</v>
      </c>
      <c r="P41" s="24">
        <v>0</v>
      </c>
      <c r="Q41" s="30">
        <v>0</v>
      </c>
      <c r="R41" s="31">
        <v>163826606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2117</v>
      </c>
      <c r="E42" s="25">
        <v>44726.474305555559</v>
      </c>
      <c r="F42" s="26">
        <v>44726.474305555559</v>
      </c>
      <c r="G42" s="27">
        <v>80832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80832</v>
      </c>
      <c r="P42" s="24">
        <v>0</v>
      </c>
      <c r="Q42" s="30">
        <v>0</v>
      </c>
      <c r="R42" s="31">
        <v>80832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171996</v>
      </c>
      <c r="E43" s="25">
        <v>44749.936111111114</v>
      </c>
      <c r="F43" s="26">
        <v>44749.936111111114</v>
      </c>
      <c r="G43" s="27">
        <v>80832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80832</v>
      </c>
      <c r="P43" s="24">
        <v>0</v>
      </c>
      <c r="Q43" s="30">
        <v>0</v>
      </c>
      <c r="R43" s="31">
        <v>80832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167496</v>
      </c>
      <c r="E44" s="25">
        <v>44763</v>
      </c>
      <c r="F44" s="26">
        <v>44763</v>
      </c>
      <c r="G44" s="27">
        <v>67546</v>
      </c>
      <c r="H44" s="28">
        <v>0</v>
      </c>
      <c r="I44" s="28">
        <v>0</v>
      </c>
      <c r="J44" s="28">
        <v>0</v>
      </c>
      <c r="K44" s="29">
        <v>67546</v>
      </c>
      <c r="L44" s="28">
        <v>0</v>
      </c>
      <c r="M44" s="28">
        <v>0</v>
      </c>
      <c r="N44" s="28">
        <v>67546</v>
      </c>
      <c r="O44" s="28">
        <v>0</v>
      </c>
      <c r="P44" s="24">
        <v>167496</v>
      </c>
      <c r="Q44" s="30">
        <v>67546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91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92</v>
      </c>
      <c r="D45" s="23">
        <v>55730</v>
      </c>
      <c r="E45" s="25">
        <v>44763</v>
      </c>
      <c r="F45" s="26">
        <v>44763</v>
      </c>
      <c r="G45" s="27">
        <v>65700</v>
      </c>
      <c r="H45" s="28">
        <v>0</v>
      </c>
      <c r="I45" s="28">
        <v>0</v>
      </c>
      <c r="J45" s="28">
        <v>0</v>
      </c>
      <c r="K45" s="29">
        <v>65700</v>
      </c>
      <c r="L45" s="28">
        <v>0</v>
      </c>
      <c r="M45" s="28">
        <v>0</v>
      </c>
      <c r="N45" s="28">
        <v>65700</v>
      </c>
      <c r="O45" s="28">
        <v>0</v>
      </c>
      <c r="P45" s="24">
        <v>55730</v>
      </c>
      <c r="Q45" s="30">
        <v>65700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91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93</v>
      </c>
      <c r="D46" s="23">
        <v>170919</v>
      </c>
      <c r="E46" s="25">
        <v>44778</v>
      </c>
      <c r="F46" s="26">
        <v>44778</v>
      </c>
      <c r="G46" s="27">
        <v>70927</v>
      </c>
      <c r="H46" s="28">
        <v>0</v>
      </c>
      <c r="I46" s="28">
        <v>0</v>
      </c>
      <c r="J46" s="28">
        <v>0</v>
      </c>
      <c r="K46" s="29">
        <v>70927</v>
      </c>
      <c r="L46" s="28">
        <v>0</v>
      </c>
      <c r="M46" s="28">
        <v>0</v>
      </c>
      <c r="N46" s="28">
        <v>70927</v>
      </c>
      <c r="O46" s="28">
        <v>0</v>
      </c>
      <c r="P46" s="24">
        <v>170919</v>
      </c>
      <c r="Q46" s="30">
        <v>70927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91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94</v>
      </c>
      <c r="D47" s="23">
        <v>3153</v>
      </c>
      <c r="E47" s="25">
        <v>44779</v>
      </c>
      <c r="F47" s="26">
        <v>44779</v>
      </c>
      <c r="G47" s="27">
        <v>198120</v>
      </c>
      <c r="H47" s="28">
        <v>0</v>
      </c>
      <c r="I47" s="28">
        <v>0</v>
      </c>
      <c r="J47" s="28">
        <v>0</v>
      </c>
      <c r="K47" s="29">
        <v>198120</v>
      </c>
      <c r="L47" s="28">
        <v>0</v>
      </c>
      <c r="M47" s="28">
        <v>0</v>
      </c>
      <c r="N47" s="28">
        <v>198120</v>
      </c>
      <c r="O47" s="28">
        <v>0</v>
      </c>
      <c r="P47" s="24">
        <v>3153</v>
      </c>
      <c r="Q47" s="30">
        <v>198120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91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95</v>
      </c>
      <c r="D48" s="23">
        <v>182907</v>
      </c>
      <c r="E48" s="25">
        <v>44788.70208333333</v>
      </c>
      <c r="F48" s="26">
        <v>44788.70208333333</v>
      </c>
      <c r="G48" s="27">
        <v>80832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80832</v>
      </c>
      <c r="P48" s="24">
        <v>0</v>
      </c>
      <c r="Q48" s="30">
        <v>0</v>
      </c>
      <c r="R48" s="31">
        <v>80832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96</v>
      </c>
      <c r="D49" s="23">
        <v>195891</v>
      </c>
      <c r="E49" s="25">
        <v>44847</v>
      </c>
      <c r="F49" s="26">
        <v>44847</v>
      </c>
      <c r="G49" s="27">
        <v>67546</v>
      </c>
      <c r="H49" s="28">
        <v>0</v>
      </c>
      <c r="I49" s="28">
        <v>0</v>
      </c>
      <c r="J49" s="28">
        <v>0</v>
      </c>
      <c r="K49" s="29">
        <v>67546</v>
      </c>
      <c r="L49" s="28">
        <v>0</v>
      </c>
      <c r="M49" s="28">
        <v>0</v>
      </c>
      <c r="N49" s="28">
        <v>67546</v>
      </c>
      <c r="O49" s="28">
        <v>0</v>
      </c>
      <c r="P49" s="24">
        <v>195891</v>
      </c>
      <c r="Q49" s="30">
        <v>67546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91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97</v>
      </c>
      <c r="D50" s="23">
        <v>156485</v>
      </c>
      <c r="E50" s="25">
        <v>44848</v>
      </c>
      <c r="F50" s="26">
        <v>44848</v>
      </c>
      <c r="G50" s="27">
        <v>30875860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30875860</v>
      </c>
      <c r="P50" s="24">
        <v>156485</v>
      </c>
      <c r="Q50" s="30">
        <v>30875860</v>
      </c>
      <c r="R50" s="31">
        <v>0</v>
      </c>
      <c r="S50" s="31">
        <v>30875860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98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99</v>
      </c>
      <c r="D51" s="23">
        <v>64630</v>
      </c>
      <c r="E51" s="25">
        <v>44855</v>
      </c>
      <c r="F51" s="26">
        <v>44855</v>
      </c>
      <c r="G51" s="27">
        <v>372778</v>
      </c>
      <c r="H51" s="28">
        <v>0</v>
      </c>
      <c r="I51" s="28">
        <v>0</v>
      </c>
      <c r="J51" s="28">
        <v>372778</v>
      </c>
      <c r="K51" s="29">
        <v>0</v>
      </c>
      <c r="L51" s="28">
        <v>0</v>
      </c>
      <c r="M51" s="28">
        <v>0</v>
      </c>
      <c r="N51" s="28">
        <v>372778</v>
      </c>
      <c r="O51" s="28">
        <v>0</v>
      </c>
      <c r="P51" s="24">
        <v>64630</v>
      </c>
      <c r="Q51" s="30">
        <v>372778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91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100</v>
      </c>
      <c r="D52" s="23">
        <v>198285</v>
      </c>
      <c r="E52" s="25">
        <v>44855</v>
      </c>
      <c r="F52" s="26">
        <v>44855</v>
      </c>
      <c r="G52" s="27">
        <v>148840</v>
      </c>
      <c r="H52" s="28">
        <v>0</v>
      </c>
      <c r="I52" s="28">
        <v>0</v>
      </c>
      <c r="J52" s="28">
        <v>148840</v>
      </c>
      <c r="K52" s="29">
        <v>0</v>
      </c>
      <c r="L52" s="28">
        <v>0</v>
      </c>
      <c r="M52" s="28">
        <v>0</v>
      </c>
      <c r="N52" s="28">
        <v>148840</v>
      </c>
      <c r="O52" s="28">
        <v>0</v>
      </c>
      <c r="P52" s="24">
        <v>198285</v>
      </c>
      <c r="Q52" s="30">
        <v>148840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91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101</v>
      </c>
      <c r="D53" s="23">
        <v>64634</v>
      </c>
      <c r="E53" s="25">
        <v>44855</v>
      </c>
      <c r="F53" s="26">
        <v>44855</v>
      </c>
      <c r="G53" s="27">
        <v>59700</v>
      </c>
      <c r="H53" s="28">
        <v>0</v>
      </c>
      <c r="I53" s="28">
        <v>0</v>
      </c>
      <c r="J53" s="28">
        <v>59700</v>
      </c>
      <c r="K53" s="29">
        <v>0</v>
      </c>
      <c r="L53" s="28">
        <v>0</v>
      </c>
      <c r="M53" s="28">
        <v>0</v>
      </c>
      <c r="N53" s="28">
        <v>59700</v>
      </c>
      <c r="O53" s="28">
        <v>0</v>
      </c>
      <c r="P53" s="24">
        <v>64634</v>
      </c>
      <c r="Q53" s="30">
        <v>59700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91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102</v>
      </c>
      <c r="D54" s="23">
        <v>64632</v>
      </c>
      <c r="E54" s="25">
        <v>44855</v>
      </c>
      <c r="F54" s="26">
        <v>44855</v>
      </c>
      <c r="G54" s="27">
        <v>61546</v>
      </c>
      <c r="H54" s="28">
        <v>0</v>
      </c>
      <c r="I54" s="28">
        <v>0</v>
      </c>
      <c r="J54" s="28">
        <v>0</v>
      </c>
      <c r="K54" s="29">
        <v>61546</v>
      </c>
      <c r="L54" s="28">
        <v>0</v>
      </c>
      <c r="M54" s="28">
        <v>0</v>
      </c>
      <c r="N54" s="28">
        <v>61546</v>
      </c>
      <c r="O54" s="28">
        <v>0</v>
      </c>
      <c r="P54" s="24">
        <v>64632</v>
      </c>
      <c r="Q54" s="30">
        <v>61546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91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103</v>
      </c>
      <c r="D55" s="23">
        <v>6007</v>
      </c>
      <c r="E55" s="25">
        <v>44886</v>
      </c>
      <c r="F55" s="26">
        <v>44886</v>
      </c>
      <c r="G55" s="27">
        <v>69081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69081</v>
      </c>
      <c r="P55" s="24">
        <v>6007</v>
      </c>
      <c r="Q55" s="30">
        <v>69081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69081</v>
      </c>
      <c r="AH55" s="30">
        <v>0</v>
      </c>
      <c r="AI55" s="30" t="s">
        <v>104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105</v>
      </c>
      <c r="D56" s="23">
        <v>202471</v>
      </c>
      <c r="E56" s="25">
        <v>44886</v>
      </c>
      <c r="F56" s="26">
        <v>44886</v>
      </c>
      <c r="G56" s="27">
        <v>946839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946839</v>
      </c>
      <c r="P56" s="24">
        <v>202471</v>
      </c>
      <c r="Q56" s="30">
        <v>946839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45300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45300</v>
      </c>
      <c r="AF56" s="30">
        <v>0</v>
      </c>
      <c r="AG56" s="30">
        <v>901539</v>
      </c>
      <c r="AH56" s="30">
        <v>0</v>
      </c>
      <c r="AI56" s="30" t="s">
        <v>106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107</v>
      </c>
      <c r="D57" s="23">
        <v>204369</v>
      </c>
      <c r="E57" s="25">
        <v>44889</v>
      </c>
      <c r="F57" s="26">
        <v>44889</v>
      </c>
      <c r="G57" s="27">
        <v>34118299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34118299</v>
      </c>
      <c r="P57" s="24">
        <v>204369</v>
      </c>
      <c r="Q57" s="30">
        <v>34118299</v>
      </c>
      <c r="R57" s="31">
        <v>0</v>
      </c>
      <c r="S57" s="31">
        <v>34118299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98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108</v>
      </c>
      <c r="D58" s="23">
        <v>6838</v>
      </c>
      <c r="E58" s="25">
        <v>44897</v>
      </c>
      <c r="F58" s="26">
        <v>44897</v>
      </c>
      <c r="G58" s="27">
        <v>74678</v>
      </c>
      <c r="H58" s="28">
        <v>0</v>
      </c>
      <c r="I58" s="28">
        <v>0</v>
      </c>
      <c r="J58" s="28">
        <v>0</v>
      </c>
      <c r="K58" s="29">
        <v>74678</v>
      </c>
      <c r="L58" s="28">
        <v>0</v>
      </c>
      <c r="M58" s="28">
        <v>0</v>
      </c>
      <c r="N58" s="28">
        <v>74678</v>
      </c>
      <c r="O58" s="28">
        <v>0</v>
      </c>
      <c r="P58" s="24">
        <v>6838</v>
      </c>
      <c r="Q58" s="30">
        <v>74678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91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109</v>
      </c>
      <c r="D59" s="23">
        <v>209337</v>
      </c>
      <c r="E59" s="25">
        <v>44901</v>
      </c>
      <c r="F59" s="26">
        <v>44901</v>
      </c>
      <c r="G59" s="27">
        <v>874780</v>
      </c>
      <c r="H59" s="28">
        <v>0</v>
      </c>
      <c r="I59" s="28">
        <v>0</v>
      </c>
      <c r="J59" s="28">
        <v>874780</v>
      </c>
      <c r="K59" s="29">
        <v>0</v>
      </c>
      <c r="L59" s="28">
        <v>0</v>
      </c>
      <c r="M59" s="28">
        <v>0</v>
      </c>
      <c r="N59" s="28">
        <v>874780</v>
      </c>
      <c r="O59" s="28">
        <v>0</v>
      </c>
      <c r="P59" s="24">
        <v>209337</v>
      </c>
      <c r="Q59" s="30">
        <v>874780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91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110</v>
      </c>
      <c r="D60" s="23">
        <v>209640</v>
      </c>
      <c r="E60" s="25">
        <v>44901</v>
      </c>
      <c r="F60" s="26">
        <v>44901</v>
      </c>
      <c r="G60" s="27">
        <v>304878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304878</v>
      </c>
      <c r="P60" s="24">
        <v>209640</v>
      </c>
      <c r="Q60" s="30">
        <v>304878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304878</v>
      </c>
      <c r="AH60" s="30">
        <v>0</v>
      </c>
      <c r="AI60" s="30" t="s">
        <v>104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111</v>
      </c>
      <c r="D61" s="23">
        <v>70071</v>
      </c>
      <c r="E61" s="25">
        <v>44929</v>
      </c>
      <c r="F61" s="26">
        <v>44929</v>
      </c>
      <c r="G61" s="27">
        <v>65700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65700</v>
      </c>
      <c r="P61" s="24">
        <v>70071</v>
      </c>
      <c r="Q61" s="30">
        <v>65700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65700</v>
      </c>
      <c r="AH61" s="30">
        <v>0</v>
      </c>
      <c r="AI61" s="30" t="s">
        <v>104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112</v>
      </c>
      <c r="D62" s="23">
        <v>69028</v>
      </c>
      <c r="E62" s="25">
        <v>44929</v>
      </c>
      <c r="F62" s="26">
        <v>44929</v>
      </c>
      <c r="G62" s="27">
        <v>502300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502300</v>
      </c>
      <c r="P62" s="24">
        <v>69028</v>
      </c>
      <c r="Q62" s="30">
        <v>502300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502300</v>
      </c>
      <c r="AH62" s="30">
        <v>0</v>
      </c>
      <c r="AI62" s="30" t="s">
        <v>104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113</v>
      </c>
      <c r="D63" s="23">
        <v>220003</v>
      </c>
      <c r="E63" s="25">
        <v>44942.7</v>
      </c>
      <c r="F63" s="26">
        <v>44942.7</v>
      </c>
      <c r="G63" s="27">
        <v>1366204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1366204</v>
      </c>
      <c r="P63" s="24">
        <v>0</v>
      </c>
      <c r="Q63" s="30">
        <v>0</v>
      </c>
      <c r="R63" s="31">
        <v>1366204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114</v>
      </c>
      <c r="D64" s="23">
        <v>70722</v>
      </c>
      <c r="E64" s="25">
        <v>44944</v>
      </c>
      <c r="F64" s="26">
        <v>44944</v>
      </c>
      <c r="G64" s="27">
        <v>68567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68567</v>
      </c>
      <c r="P64" s="24">
        <v>70722</v>
      </c>
      <c r="Q64" s="30">
        <v>68567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68567</v>
      </c>
      <c r="AH64" s="30">
        <v>0</v>
      </c>
      <c r="AI64" s="30" t="s">
        <v>104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115</v>
      </c>
      <c r="D65" s="23">
        <v>70646</v>
      </c>
      <c r="E65" s="25">
        <v>44944</v>
      </c>
      <c r="F65" s="26">
        <v>44944</v>
      </c>
      <c r="G65" s="27">
        <v>679949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679949</v>
      </c>
      <c r="P65" s="24">
        <v>70646</v>
      </c>
      <c r="Q65" s="30">
        <v>679949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679949</v>
      </c>
      <c r="AH65" s="30">
        <v>0</v>
      </c>
      <c r="AI65" s="30" t="s">
        <v>104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116</v>
      </c>
      <c r="D66" s="23">
        <v>215637</v>
      </c>
      <c r="E66" s="25">
        <v>44944</v>
      </c>
      <c r="F66" s="26">
        <v>44944</v>
      </c>
      <c r="G66" s="27">
        <v>625563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625563</v>
      </c>
      <c r="P66" s="24">
        <v>215637</v>
      </c>
      <c r="Q66" s="30">
        <v>625563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625563</v>
      </c>
      <c r="AH66" s="30">
        <v>0</v>
      </c>
      <c r="AI66" s="30" t="s">
        <v>104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117</v>
      </c>
      <c r="D67" s="23">
        <v>214827</v>
      </c>
      <c r="E67" s="25">
        <v>44944</v>
      </c>
      <c r="F67" s="26">
        <v>44944</v>
      </c>
      <c r="G67" s="27">
        <v>238400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238400</v>
      </c>
      <c r="P67" s="24">
        <v>214827</v>
      </c>
      <c r="Q67" s="30">
        <v>238400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238400</v>
      </c>
      <c r="AH67" s="30">
        <v>0</v>
      </c>
      <c r="AI67" s="30" t="s">
        <v>104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118</v>
      </c>
      <c r="D68" s="23">
        <v>69367</v>
      </c>
      <c r="E68" s="25">
        <v>44945</v>
      </c>
      <c r="F68" s="26">
        <v>44945</v>
      </c>
      <c r="G68" s="27">
        <v>1632047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1632047</v>
      </c>
      <c r="P68" s="24">
        <v>69367</v>
      </c>
      <c r="Q68" s="30">
        <v>1632047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1632047</v>
      </c>
      <c r="AH68" s="30">
        <v>0</v>
      </c>
      <c r="AI68" s="30" t="s">
        <v>104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119</v>
      </c>
      <c r="D69" s="23">
        <v>197306</v>
      </c>
      <c r="E69" s="25">
        <v>44945</v>
      </c>
      <c r="F69" s="26">
        <v>44945</v>
      </c>
      <c r="G69" s="27">
        <v>2292522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2292522</v>
      </c>
      <c r="P69" s="24">
        <v>197306</v>
      </c>
      <c r="Q69" s="30">
        <v>2292522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2292522</v>
      </c>
      <c r="AH69" s="30">
        <v>0</v>
      </c>
      <c r="AI69" s="30" t="s">
        <v>104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120</v>
      </c>
      <c r="D70" s="23">
        <v>70843</v>
      </c>
      <c r="E70" s="25">
        <v>44946</v>
      </c>
      <c r="F70" s="26">
        <v>44946</v>
      </c>
      <c r="G70" s="27">
        <v>271906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271906</v>
      </c>
      <c r="P70" s="24">
        <v>70843</v>
      </c>
      <c r="Q70" s="30">
        <v>271906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271906</v>
      </c>
      <c r="AH70" s="30">
        <v>0</v>
      </c>
      <c r="AI70" s="30" t="s">
        <v>104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121</v>
      </c>
      <c r="D71" s="23">
        <v>196565</v>
      </c>
      <c r="E71" s="25">
        <v>44953</v>
      </c>
      <c r="F71" s="26">
        <v>44953</v>
      </c>
      <c r="G71" s="27">
        <v>1024207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1024207</v>
      </c>
      <c r="P71" s="24">
        <v>196565</v>
      </c>
      <c r="Q71" s="30">
        <v>1024207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1024207</v>
      </c>
      <c r="AH71" s="30">
        <v>0</v>
      </c>
      <c r="AI71" s="30" t="s">
        <v>104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122</v>
      </c>
      <c r="D72" s="23">
        <v>71243</v>
      </c>
      <c r="E72" s="25">
        <v>44953</v>
      </c>
      <c r="F72" s="26">
        <v>44953</v>
      </c>
      <c r="G72" s="27">
        <v>390506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390506</v>
      </c>
      <c r="P72" s="24">
        <v>71243</v>
      </c>
      <c r="Q72" s="30">
        <v>390506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390506</v>
      </c>
      <c r="AH72" s="30">
        <v>0</v>
      </c>
      <c r="AI72" s="30" t="s">
        <v>104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123</v>
      </c>
      <c r="D73" s="23">
        <v>72577</v>
      </c>
      <c r="E73" s="25">
        <v>44960</v>
      </c>
      <c r="F73" s="26">
        <v>44960</v>
      </c>
      <c r="G73" s="27">
        <v>81151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81151</v>
      </c>
      <c r="P73" s="24">
        <v>72577</v>
      </c>
      <c r="Q73" s="30">
        <v>81151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81151</v>
      </c>
      <c r="AH73" s="30">
        <v>0</v>
      </c>
      <c r="AI73" s="30" t="s">
        <v>104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124</v>
      </c>
      <c r="D74" s="23">
        <v>7256</v>
      </c>
      <c r="E74" s="25">
        <v>44960</v>
      </c>
      <c r="F74" s="26">
        <v>44960</v>
      </c>
      <c r="G74" s="27">
        <v>123472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123472</v>
      </c>
      <c r="P74" s="24">
        <v>7256</v>
      </c>
      <c r="Q74" s="30">
        <v>123472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123472</v>
      </c>
      <c r="AH74" s="30">
        <v>0</v>
      </c>
      <c r="AI74" s="30" t="s">
        <v>104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125</v>
      </c>
      <c r="D75" s="23">
        <v>71278</v>
      </c>
      <c r="E75" s="25">
        <v>44960</v>
      </c>
      <c r="F75" s="26">
        <v>44960</v>
      </c>
      <c r="G75" s="27">
        <v>77579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77579</v>
      </c>
      <c r="P75" s="24">
        <v>71278</v>
      </c>
      <c r="Q75" s="30">
        <v>77579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77579</v>
      </c>
      <c r="AH75" s="30">
        <v>0</v>
      </c>
      <c r="AI75" s="30" t="s">
        <v>104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126</v>
      </c>
      <c r="D76" s="23">
        <v>220807</v>
      </c>
      <c r="E76" s="25">
        <v>44960</v>
      </c>
      <c r="F76" s="26">
        <v>44960</v>
      </c>
      <c r="G76" s="27">
        <v>79451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79451</v>
      </c>
      <c r="P76" s="24">
        <v>220807</v>
      </c>
      <c r="Q76" s="30">
        <v>79451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79451</v>
      </c>
      <c r="AH76" s="30">
        <v>0</v>
      </c>
      <c r="AI76" s="30" t="s">
        <v>104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127</v>
      </c>
      <c r="D77" s="23">
        <v>73376</v>
      </c>
      <c r="E77" s="25">
        <v>44966</v>
      </c>
      <c r="F77" s="26">
        <v>44966</v>
      </c>
      <c r="G77" s="27">
        <v>73400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73400</v>
      </c>
      <c r="P77" s="24">
        <v>73376</v>
      </c>
      <c r="Q77" s="30">
        <v>73400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73400</v>
      </c>
      <c r="AH77" s="30">
        <v>0</v>
      </c>
      <c r="AI77" s="30" t="s">
        <v>104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128</v>
      </c>
      <c r="D78" s="23">
        <v>6554</v>
      </c>
      <c r="E78" s="25">
        <v>44970</v>
      </c>
      <c r="F78" s="26">
        <v>44970</v>
      </c>
      <c r="G78" s="27">
        <v>841413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841413</v>
      </c>
      <c r="P78" s="24">
        <v>0</v>
      </c>
      <c r="Q78" s="30">
        <v>0</v>
      </c>
      <c r="R78" s="31">
        <v>841413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129</v>
      </c>
      <c r="D79" s="23">
        <v>75735</v>
      </c>
      <c r="E79" s="25">
        <v>44987.618055555555</v>
      </c>
      <c r="F79" s="26">
        <v>44987.618055555555</v>
      </c>
      <c r="G79" s="27">
        <v>2757562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2757562</v>
      </c>
      <c r="P79" s="24">
        <v>0</v>
      </c>
      <c r="Q79" s="30">
        <v>0</v>
      </c>
      <c r="R79" s="31">
        <v>2757562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130</v>
      </c>
      <c r="D80" s="23">
        <v>97151</v>
      </c>
      <c r="E80" s="25">
        <v>44994</v>
      </c>
      <c r="F80" s="26">
        <v>44994</v>
      </c>
      <c r="G80" s="27">
        <v>1169708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1169708</v>
      </c>
      <c r="P80" s="24">
        <v>97151</v>
      </c>
      <c r="Q80" s="30">
        <v>1169708</v>
      </c>
      <c r="R80" s="31">
        <v>0</v>
      </c>
      <c r="S80" s="31">
        <v>0</v>
      </c>
      <c r="T80" s="23" t="s">
        <v>45</v>
      </c>
      <c r="U80" s="31">
        <v>1169708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131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132</v>
      </c>
      <c r="D81" s="23">
        <v>68994</v>
      </c>
      <c r="E81" s="25">
        <v>44994</v>
      </c>
      <c r="F81" s="26">
        <v>44994</v>
      </c>
      <c r="G81" s="27">
        <v>1795960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1795960</v>
      </c>
      <c r="P81" s="24">
        <v>68994</v>
      </c>
      <c r="Q81" s="30">
        <v>1795960</v>
      </c>
      <c r="R81" s="31">
        <v>0</v>
      </c>
      <c r="S81" s="31">
        <v>0</v>
      </c>
      <c r="T81" s="23" t="s">
        <v>45</v>
      </c>
      <c r="U81" s="31">
        <v>1795960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131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133</v>
      </c>
      <c r="D82" s="23">
        <v>164472</v>
      </c>
      <c r="E82" s="25">
        <v>44994</v>
      </c>
      <c r="F82" s="26">
        <v>44994</v>
      </c>
      <c r="G82" s="27">
        <v>1951389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1951389</v>
      </c>
      <c r="P82" s="24">
        <v>164472</v>
      </c>
      <c r="Q82" s="30">
        <v>1951389</v>
      </c>
      <c r="R82" s="31">
        <v>0</v>
      </c>
      <c r="S82" s="31">
        <v>0</v>
      </c>
      <c r="T82" s="23" t="s">
        <v>45</v>
      </c>
      <c r="U82" s="31">
        <v>1951389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131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134</v>
      </c>
      <c r="D83" s="23">
        <v>45214</v>
      </c>
      <c r="E83" s="25">
        <v>44994</v>
      </c>
      <c r="F83" s="26">
        <v>44994</v>
      </c>
      <c r="G83" s="27">
        <v>69613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69613</v>
      </c>
      <c r="P83" s="24">
        <v>45214</v>
      </c>
      <c r="Q83" s="30">
        <v>69613</v>
      </c>
      <c r="R83" s="31">
        <v>0</v>
      </c>
      <c r="S83" s="31">
        <v>0</v>
      </c>
      <c r="T83" s="23" t="s">
        <v>45</v>
      </c>
      <c r="U83" s="31">
        <v>69613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131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135</v>
      </c>
      <c r="D84" s="23">
        <v>145982</v>
      </c>
      <c r="E84" s="25">
        <v>44994</v>
      </c>
      <c r="F84" s="26">
        <v>44994</v>
      </c>
      <c r="G84" s="27">
        <v>718725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718725</v>
      </c>
      <c r="P84" s="24">
        <v>145982</v>
      </c>
      <c r="Q84" s="30">
        <v>718725</v>
      </c>
      <c r="R84" s="31">
        <v>0</v>
      </c>
      <c r="S84" s="31">
        <v>0</v>
      </c>
      <c r="T84" s="23" t="s">
        <v>45</v>
      </c>
      <c r="U84" s="31">
        <v>718725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131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136</v>
      </c>
      <c r="D85" s="23">
        <v>145303</v>
      </c>
      <c r="E85" s="25">
        <v>44994</v>
      </c>
      <c r="F85" s="26">
        <v>44994</v>
      </c>
      <c r="G85" s="27">
        <v>3784538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3784538</v>
      </c>
      <c r="P85" s="24">
        <v>145303</v>
      </c>
      <c r="Q85" s="30">
        <v>3784538</v>
      </c>
      <c r="R85" s="31">
        <v>0</v>
      </c>
      <c r="S85" s="31">
        <v>0</v>
      </c>
      <c r="T85" s="23" t="s">
        <v>45</v>
      </c>
      <c r="U85" s="31">
        <v>3784538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131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137</v>
      </c>
      <c r="D86" s="23">
        <v>135499</v>
      </c>
      <c r="E86" s="25">
        <v>44994</v>
      </c>
      <c r="F86" s="26">
        <v>44994</v>
      </c>
      <c r="G86" s="27">
        <v>3003737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3003737</v>
      </c>
      <c r="P86" s="24">
        <v>135499</v>
      </c>
      <c r="Q86" s="30">
        <v>3003737</v>
      </c>
      <c r="R86" s="31">
        <v>0</v>
      </c>
      <c r="S86" s="31">
        <v>0</v>
      </c>
      <c r="T86" s="23" t="s">
        <v>45</v>
      </c>
      <c r="U86" s="31">
        <v>3003737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131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138</v>
      </c>
      <c r="D87" s="23">
        <v>149149</v>
      </c>
      <c r="E87" s="25">
        <v>44994</v>
      </c>
      <c r="F87" s="26">
        <v>44994</v>
      </c>
      <c r="G87" s="27">
        <v>998406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998406</v>
      </c>
      <c r="P87" s="24">
        <v>149149</v>
      </c>
      <c r="Q87" s="30">
        <v>998406</v>
      </c>
      <c r="R87" s="31">
        <v>0</v>
      </c>
      <c r="S87" s="31">
        <v>0</v>
      </c>
      <c r="T87" s="23" t="s">
        <v>45</v>
      </c>
      <c r="U87" s="31">
        <v>998406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131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139</v>
      </c>
      <c r="D88" s="23">
        <v>49702</v>
      </c>
      <c r="E88" s="25">
        <v>44994</v>
      </c>
      <c r="F88" s="26">
        <v>44994</v>
      </c>
      <c r="G88" s="27">
        <v>766020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766020</v>
      </c>
      <c r="P88" s="24">
        <v>49702</v>
      </c>
      <c r="Q88" s="30">
        <v>766020</v>
      </c>
      <c r="R88" s="31">
        <v>0</v>
      </c>
      <c r="S88" s="31">
        <v>0</v>
      </c>
      <c r="T88" s="23" t="s">
        <v>45</v>
      </c>
      <c r="U88" s="31">
        <v>766020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131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140</v>
      </c>
      <c r="D89" s="23">
        <v>128233</v>
      </c>
      <c r="E89" s="25">
        <v>44994</v>
      </c>
      <c r="F89" s="26">
        <v>44994</v>
      </c>
      <c r="G89" s="27">
        <v>735346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735346</v>
      </c>
      <c r="P89" s="24">
        <v>128233</v>
      </c>
      <c r="Q89" s="30">
        <v>735346</v>
      </c>
      <c r="R89" s="31">
        <v>0</v>
      </c>
      <c r="S89" s="31">
        <v>0</v>
      </c>
      <c r="T89" s="23" t="s">
        <v>45</v>
      </c>
      <c r="U89" s="31">
        <v>735346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131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141</v>
      </c>
      <c r="D90" s="23">
        <v>134754</v>
      </c>
      <c r="E90" s="25">
        <v>44994</v>
      </c>
      <c r="F90" s="26">
        <v>44994</v>
      </c>
      <c r="G90" s="27">
        <v>777977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777977</v>
      </c>
      <c r="P90" s="24">
        <v>134754</v>
      </c>
      <c r="Q90" s="30">
        <v>777977</v>
      </c>
      <c r="R90" s="31">
        <v>0</v>
      </c>
      <c r="S90" s="31">
        <v>0</v>
      </c>
      <c r="T90" s="23" t="s">
        <v>45</v>
      </c>
      <c r="U90" s="31">
        <v>777977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131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142</v>
      </c>
      <c r="D91" s="23">
        <v>85001</v>
      </c>
      <c r="E91" s="25">
        <v>44994</v>
      </c>
      <c r="F91" s="26">
        <v>44994</v>
      </c>
      <c r="G91" s="27">
        <v>3895955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3895955</v>
      </c>
      <c r="P91" s="24">
        <v>85001</v>
      </c>
      <c r="Q91" s="30">
        <v>3895955</v>
      </c>
      <c r="R91" s="31">
        <v>0</v>
      </c>
      <c r="S91" s="31">
        <v>0</v>
      </c>
      <c r="T91" s="23" t="s">
        <v>45</v>
      </c>
      <c r="U91" s="31">
        <v>3895955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131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143</v>
      </c>
      <c r="D92" s="23">
        <v>62611</v>
      </c>
      <c r="E92" s="25">
        <v>44994</v>
      </c>
      <c r="F92" s="26">
        <v>44994</v>
      </c>
      <c r="G92" s="27">
        <v>6554345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6554345</v>
      </c>
      <c r="P92" s="24">
        <v>62611</v>
      </c>
      <c r="Q92" s="30">
        <v>6554345</v>
      </c>
      <c r="R92" s="31">
        <v>0</v>
      </c>
      <c r="S92" s="31">
        <v>0</v>
      </c>
      <c r="T92" s="23" t="s">
        <v>45</v>
      </c>
      <c r="U92" s="31">
        <v>6554345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131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144</v>
      </c>
      <c r="D93" s="23">
        <v>39707</v>
      </c>
      <c r="E93" s="25">
        <v>44994</v>
      </c>
      <c r="F93" s="26">
        <v>44994</v>
      </c>
      <c r="G93" s="27">
        <v>7854192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7854192</v>
      </c>
      <c r="P93" s="24">
        <v>39707</v>
      </c>
      <c r="Q93" s="30">
        <v>7854192</v>
      </c>
      <c r="R93" s="31">
        <v>0</v>
      </c>
      <c r="S93" s="31">
        <v>0</v>
      </c>
      <c r="T93" s="23" t="s">
        <v>45</v>
      </c>
      <c r="U93" s="31">
        <v>7854192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131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145</v>
      </c>
      <c r="D94" s="23">
        <v>142161</v>
      </c>
      <c r="E94" s="25">
        <v>44994</v>
      </c>
      <c r="F94" s="26">
        <v>44994</v>
      </c>
      <c r="G94" s="27">
        <v>16782507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16782507</v>
      </c>
      <c r="P94" s="24">
        <v>142161</v>
      </c>
      <c r="Q94" s="30">
        <v>16782507</v>
      </c>
      <c r="R94" s="31">
        <v>0</v>
      </c>
      <c r="S94" s="31">
        <v>0</v>
      </c>
      <c r="T94" s="23" t="s">
        <v>45</v>
      </c>
      <c r="U94" s="31">
        <v>16782507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131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146</v>
      </c>
      <c r="D95" s="23">
        <v>40395</v>
      </c>
      <c r="E95" s="25">
        <v>44994</v>
      </c>
      <c r="F95" s="26">
        <v>44994</v>
      </c>
      <c r="G95" s="27">
        <v>816763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816763</v>
      </c>
      <c r="P95" s="24">
        <v>40395</v>
      </c>
      <c r="Q95" s="30">
        <v>816763</v>
      </c>
      <c r="R95" s="31">
        <v>0</v>
      </c>
      <c r="S95" s="31">
        <v>0</v>
      </c>
      <c r="T95" s="23" t="s">
        <v>45</v>
      </c>
      <c r="U95" s="31">
        <v>816763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131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147</v>
      </c>
      <c r="D96" s="23">
        <v>54593</v>
      </c>
      <c r="E96" s="25">
        <v>44994</v>
      </c>
      <c r="F96" s="26">
        <v>44994</v>
      </c>
      <c r="G96" s="27">
        <v>3980554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3980554</v>
      </c>
      <c r="P96" s="24">
        <v>54593</v>
      </c>
      <c r="Q96" s="30">
        <v>3980554</v>
      </c>
      <c r="R96" s="31">
        <v>0</v>
      </c>
      <c r="S96" s="31">
        <v>0</v>
      </c>
      <c r="T96" s="23" t="s">
        <v>45</v>
      </c>
      <c r="U96" s="31">
        <v>3980554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131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148</v>
      </c>
      <c r="D97" s="23">
        <v>150001</v>
      </c>
      <c r="E97" s="25">
        <v>44994</v>
      </c>
      <c r="F97" s="26">
        <v>44994</v>
      </c>
      <c r="G97" s="27">
        <v>3217878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3217878</v>
      </c>
      <c r="P97" s="24">
        <v>150001</v>
      </c>
      <c r="Q97" s="30">
        <v>3217878</v>
      </c>
      <c r="R97" s="31">
        <v>0</v>
      </c>
      <c r="S97" s="31">
        <v>0</v>
      </c>
      <c r="T97" s="23" t="s">
        <v>45</v>
      </c>
      <c r="U97" s="31">
        <v>3217878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131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149</v>
      </c>
      <c r="D98" s="23">
        <v>188746</v>
      </c>
      <c r="E98" s="25">
        <v>44994</v>
      </c>
      <c r="F98" s="26">
        <v>44994</v>
      </c>
      <c r="G98" s="27">
        <v>7529502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7529502</v>
      </c>
      <c r="P98" s="24">
        <v>188746</v>
      </c>
      <c r="Q98" s="30">
        <v>7529502</v>
      </c>
      <c r="R98" s="31">
        <v>0</v>
      </c>
      <c r="S98" s="31">
        <v>0</v>
      </c>
      <c r="T98" s="23" t="s">
        <v>45</v>
      </c>
      <c r="U98" s="31">
        <v>7529502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131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150</v>
      </c>
      <c r="D99" s="23">
        <v>121499</v>
      </c>
      <c r="E99" s="25">
        <v>44994</v>
      </c>
      <c r="F99" s="26">
        <v>44994</v>
      </c>
      <c r="G99" s="27">
        <v>1361138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1361138</v>
      </c>
      <c r="P99" s="24">
        <v>121499</v>
      </c>
      <c r="Q99" s="30">
        <v>1361138</v>
      </c>
      <c r="R99" s="31">
        <v>0</v>
      </c>
      <c r="S99" s="31">
        <v>0</v>
      </c>
      <c r="T99" s="23" t="s">
        <v>45</v>
      </c>
      <c r="U99" s="31">
        <v>1361138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131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151</v>
      </c>
      <c r="D100" s="23">
        <v>110651</v>
      </c>
      <c r="E100" s="25">
        <v>44994</v>
      </c>
      <c r="F100" s="26">
        <v>44994</v>
      </c>
      <c r="G100" s="27">
        <v>822051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822051</v>
      </c>
      <c r="P100" s="24">
        <v>110651</v>
      </c>
      <c r="Q100" s="30">
        <v>822051</v>
      </c>
      <c r="R100" s="31">
        <v>0</v>
      </c>
      <c r="S100" s="31">
        <v>0</v>
      </c>
      <c r="T100" s="23" t="s">
        <v>45</v>
      </c>
      <c r="U100" s="31">
        <v>822051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131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152</v>
      </c>
      <c r="D101" s="23">
        <v>83659</v>
      </c>
      <c r="E101" s="25">
        <v>44994</v>
      </c>
      <c r="F101" s="26">
        <v>44994</v>
      </c>
      <c r="G101" s="27">
        <v>1088100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1088100</v>
      </c>
      <c r="P101" s="24">
        <v>83659</v>
      </c>
      <c r="Q101" s="30">
        <v>1088100</v>
      </c>
      <c r="R101" s="31">
        <v>0</v>
      </c>
      <c r="S101" s="31">
        <v>0</v>
      </c>
      <c r="T101" s="23" t="s">
        <v>45</v>
      </c>
      <c r="U101" s="31">
        <v>1088100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131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153</v>
      </c>
      <c r="D102" s="23">
        <v>163548</v>
      </c>
      <c r="E102" s="25">
        <v>44994</v>
      </c>
      <c r="F102" s="26">
        <v>44994</v>
      </c>
      <c r="G102" s="27">
        <v>57490271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57490271</v>
      </c>
      <c r="P102" s="24">
        <v>163548</v>
      </c>
      <c r="Q102" s="30">
        <v>57490271</v>
      </c>
      <c r="R102" s="31">
        <v>0</v>
      </c>
      <c r="S102" s="31">
        <v>0</v>
      </c>
      <c r="T102" s="23" t="s">
        <v>45</v>
      </c>
      <c r="U102" s="31">
        <v>57490271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131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154</v>
      </c>
      <c r="D103" s="23">
        <v>93906</v>
      </c>
      <c r="E103" s="25">
        <v>44994</v>
      </c>
      <c r="F103" s="26">
        <v>44994</v>
      </c>
      <c r="G103" s="27">
        <v>591200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591200</v>
      </c>
      <c r="P103" s="24">
        <v>93906</v>
      </c>
      <c r="Q103" s="30">
        <v>591200</v>
      </c>
      <c r="R103" s="31">
        <v>0</v>
      </c>
      <c r="S103" s="31">
        <v>0</v>
      </c>
      <c r="T103" s="23" t="s">
        <v>45</v>
      </c>
      <c r="U103" s="31">
        <v>591200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131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155</v>
      </c>
      <c r="D104" s="23">
        <v>47926</v>
      </c>
      <c r="E104" s="25">
        <v>44995</v>
      </c>
      <c r="F104" s="26">
        <v>44995</v>
      </c>
      <c r="G104" s="27">
        <v>168020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168020</v>
      </c>
      <c r="P104" s="24">
        <v>47926</v>
      </c>
      <c r="Q104" s="30">
        <v>168020</v>
      </c>
      <c r="R104" s="31">
        <v>0</v>
      </c>
      <c r="S104" s="31">
        <v>0</v>
      </c>
      <c r="T104" s="23" t="s">
        <v>45</v>
      </c>
      <c r="U104" s="31">
        <v>168020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131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156</v>
      </c>
      <c r="D105" s="23">
        <v>105362</v>
      </c>
      <c r="E105" s="25">
        <v>44995</v>
      </c>
      <c r="F105" s="26">
        <v>44995</v>
      </c>
      <c r="G105" s="27">
        <v>68678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68678</v>
      </c>
      <c r="P105" s="24">
        <v>105362</v>
      </c>
      <c r="Q105" s="30">
        <v>68678</v>
      </c>
      <c r="R105" s="31">
        <v>0</v>
      </c>
      <c r="S105" s="31">
        <v>0</v>
      </c>
      <c r="T105" s="23" t="s">
        <v>45</v>
      </c>
      <c r="U105" s="31">
        <v>68678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131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157</v>
      </c>
      <c r="D106" s="23">
        <v>40516</v>
      </c>
      <c r="E106" s="25">
        <v>44995</v>
      </c>
      <c r="F106" s="26">
        <v>44995</v>
      </c>
      <c r="G106" s="27">
        <v>59700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59700</v>
      </c>
      <c r="P106" s="24">
        <v>40516</v>
      </c>
      <c r="Q106" s="30">
        <v>59700</v>
      </c>
      <c r="R106" s="31">
        <v>0</v>
      </c>
      <c r="S106" s="31">
        <v>0</v>
      </c>
      <c r="T106" s="23" t="s">
        <v>45</v>
      </c>
      <c r="U106" s="31">
        <v>59700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131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158</v>
      </c>
      <c r="D107" s="23">
        <v>70578</v>
      </c>
      <c r="E107" s="25">
        <v>44995</v>
      </c>
      <c r="F107" s="26">
        <v>44995</v>
      </c>
      <c r="G107" s="27">
        <v>132400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132400</v>
      </c>
      <c r="P107" s="24">
        <v>70578</v>
      </c>
      <c r="Q107" s="30">
        <v>132400</v>
      </c>
      <c r="R107" s="31">
        <v>0</v>
      </c>
      <c r="S107" s="31">
        <v>0</v>
      </c>
      <c r="T107" s="23" t="s">
        <v>45</v>
      </c>
      <c r="U107" s="31">
        <v>132400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131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159</v>
      </c>
      <c r="D108" s="23">
        <v>69143</v>
      </c>
      <c r="E108" s="25">
        <v>44995</v>
      </c>
      <c r="F108" s="26">
        <v>44995</v>
      </c>
      <c r="G108" s="27">
        <v>59446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59446</v>
      </c>
      <c r="P108" s="24">
        <v>69143</v>
      </c>
      <c r="Q108" s="30">
        <v>59446</v>
      </c>
      <c r="R108" s="31">
        <v>0</v>
      </c>
      <c r="S108" s="31">
        <v>0</v>
      </c>
      <c r="T108" s="23" t="s">
        <v>45</v>
      </c>
      <c r="U108" s="31">
        <v>59446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131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160</v>
      </c>
      <c r="D109" s="23">
        <v>48926</v>
      </c>
      <c r="E109" s="25">
        <v>44995</v>
      </c>
      <c r="F109" s="26">
        <v>44995</v>
      </c>
      <c r="G109" s="27">
        <v>65700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65700</v>
      </c>
      <c r="P109" s="24">
        <v>48926</v>
      </c>
      <c r="Q109" s="30">
        <v>65700</v>
      </c>
      <c r="R109" s="31">
        <v>0</v>
      </c>
      <c r="S109" s="31">
        <v>0</v>
      </c>
      <c r="T109" s="23" t="s">
        <v>45</v>
      </c>
      <c r="U109" s="31">
        <v>65700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131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161</v>
      </c>
      <c r="D110" s="23">
        <v>47767</v>
      </c>
      <c r="E110" s="25">
        <v>44995</v>
      </c>
      <c r="F110" s="26">
        <v>44995</v>
      </c>
      <c r="G110" s="27">
        <v>73930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73930</v>
      </c>
      <c r="P110" s="24">
        <v>47767</v>
      </c>
      <c r="Q110" s="30">
        <v>73930</v>
      </c>
      <c r="R110" s="31">
        <v>0</v>
      </c>
      <c r="S110" s="31">
        <v>0</v>
      </c>
      <c r="T110" s="23" t="s">
        <v>45</v>
      </c>
      <c r="U110" s="31">
        <v>73930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131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162</v>
      </c>
      <c r="D111" s="23">
        <v>113617</v>
      </c>
      <c r="E111" s="25">
        <v>44995</v>
      </c>
      <c r="F111" s="26">
        <v>44995</v>
      </c>
      <c r="G111" s="27">
        <v>213846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213846</v>
      </c>
      <c r="P111" s="24">
        <v>113617</v>
      </c>
      <c r="Q111" s="30">
        <v>213846</v>
      </c>
      <c r="R111" s="31">
        <v>0</v>
      </c>
      <c r="S111" s="31">
        <v>0</v>
      </c>
      <c r="T111" s="23" t="s">
        <v>45</v>
      </c>
      <c r="U111" s="31">
        <v>213846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131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163</v>
      </c>
      <c r="D112" s="23">
        <v>49874</v>
      </c>
      <c r="E112" s="25">
        <v>44995</v>
      </c>
      <c r="F112" s="26">
        <v>44995</v>
      </c>
      <c r="G112" s="27">
        <v>72944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72944</v>
      </c>
      <c r="P112" s="24">
        <v>49874</v>
      </c>
      <c r="Q112" s="30">
        <v>72944</v>
      </c>
      <c r="R112" s="31">
        <v>0</v>
      </c>
      <c r="S112" s="31">
        <v>0</v>
      </c>
      <c r="T112" s="23" t="s">
        <v>45</v>
      </c>
      <c r="U112" s="31">
        <v>72944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131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164</v>
      </c>
      <c r="D113" s="23">
        <v>42040</v>
      </c>
      <c r="E113" s="25">
        <v>44995</v>
      </c>
      <c r="F113" s="26">
        <v>44995</v>
      </c>
      <c r="G113" s="27">
        <v>59700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59700</v>
      </c>
      <c r="P113" s="24">
        <v>42040</v>
      </c>
      <c r="Q113" s="30">
        <v>59700</v>
      </c>
      <c r="R113" s="31">
        <v>0</v>
      </c>
      <c r="S113" s="31">
        <v>0</v>
      </c>
      <c r="T113" s="23" t="s">
        <v>45</v>
      </c>
      <c r="U113" s="31">
        <v>59700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131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165</v>
      </c>
      <c r="D114" s="23">
        <v>40892</v>
      </c>
      <c r="E114" s="25">
        <v>44995</v>
      </c>
      <c r="F114" s="26">
        <v>44995</v>
      </c>
      <c r="G114" s="27">
        <v>67930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67930</v>
      </c>
      <c r="P114" s="24">
        <v>40892</v>
      </c>
      <c r="Q114" s="30">
        <v>67930</v>
      </c>
      <c r="R114" s="31">
        <v>0</v>
      </c>
      <c r="S114" s="31">
        <v>0</v>
      </c>
      <c r="T114" s="23" t="s">
        <v>45</v>
      </c>
      <c r="U114" s="31">
        <v>67930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131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166</v>
      </c>
      <c r="D115" s="23">
        <v>125353</v>
      </c>
      <c r="E115" s="25">
        <v>44995</v>
      </c>
      <c r="F115" s="26">
        <v>44995</v>
      </c>
      <c r="G115" s="27">
        <v>61546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61546</v>
      </c>
      <c r="P115" s="24">
        <v>125353</v>
      </c>
      <c r="Q115" s="30">
        <v>61546</v>
      </c>
      <c r="R115" s="31">
        <v>0</v>
      </c>
      <c r="S115" s="31">
        <v>0</v>
      </c>
      <c r="T115" s="23" t="s">
        <v>45</v>
      </c>
      <c r="U115" s="31">
        <v>61546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131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167</v>
      </c>
      <c r="D116" s="23">
        <v>39079</v>
      </c>
      <c r="E116" s="25">
        <v>44995</v>
      </c>
      <c r="F116" s="26">
        <v>44995</v>
      </c>
      <c r="G116" s="27">
        <v>211520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211520</v>
      </c>
      <c r="P116" s="24">
        <v>39079</v>
      </c>
      <c r="Q116" s="30">
        <v>211520</v>
      </c>
      <c r="R116" s="31">
        <v>0</v>
      </c>
      <c r="S116" s="31">
        <v>0</v>
      </c>
      <c r="T116" s="23" t="s">
        <v>45</v>
      </c>
      <c r="U116" s="31">
        <v>211520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131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168</v>
      </c>
      <c r="D117" s="23">
        <v>50870</v>
      </c>
      <c r="E117" s="25">
        <v>44995</v>
      </c>
      <c r="F117" s="26">
        <v>44995</v>
      </c>
      <c r="G117" s="27">
        <v>77292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77292</v>
      </c>
      <c r="P117" s="24">
        <v>50870</v>
      </c>
      <c r="Q117" s="30">
        <v>77292</v>
      </c>
      <c r="R117" s="31">
        <v>0</v>
      </c>
      <c r="S117" s="31">
        <v>0</v>
      </c>
      <c r="T117" s="23" t="s">
        <v>45</v>
      </c>
      <c r="U117" s="31">
        <v>77292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131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169</v>
      </c>
      <c r="D118" s="23">
        <v>55245</v>
      </c>
      <c r="E118" s="25">
        <v>44995</v>
      </c>
      <c r="F118" s="26">
        <v>44995</v>
      </c>
      <c r="G118" s="27">
        <v>206826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206826</v>
      </c>
      <c r="P118" s="24">
        <v>55245</v>
      </c>
      <c r="Q118" s="30">
        <v>206826</v>
      </c>
      <c r="R118" s="31">
        <v>0</v>
      </c>
      <c r="S118" s="31">
        <v>0</v>
      </c>
      <c r="T118" s="23" t="s">
        <v>45</v>
      </c>
      <c r="U118" s="31">
        <v>206826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131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170</v>
      </c>
      <c r="D119" s="23">
        <v>47267</v>
      </c>
      <c r="E119" s="25">
        <v>44995</v>
      </c>
      <c r="F119" s="26">
        <v>44995</v>
      </c>
      <c r="G119" s="27">
        <v>216945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216945</v>
      </c>
      <c r="P119" s="24">
        <v>47267</v>
      </c>
      <c r="Q119" s="30">
        <v>216945</v>
      </c>
      <c r="R119" s="31">
        <v>0</v>
      </c>
      <c r="S119" s="31">
        <v>0</v>
      </c>
      <c r="T119" s="23" t="s">
        <v>45</v>
      </c>
      <c r="U119" s="31">
        <v>216945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131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171</v>
      </c>
      <c r="D120" s="23">
        <v>135719</v>
      </c>
      <c r="E120" s="25">
        <v>44995</v>
      </c>
      <c r="F120" s="26">
        <v>44995</v>
      </c>
      <c r="G120" s="27">
        <v>67546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67546</v>
      </c>
      <c r="P120" s="24">
        <v>135719</v>
      </c>
      <c r="Q120" s="30">
        <v>67546</v>
      </c>
      <c r="R120" s="31">
        <v>0</v>
      </c>
      <c r="S120" s="31">
        <v>0</v>
      </c>
      <c r="T120" s="23" t="s">
        <v>45</v>
      </c>
      <c r="U120" s="31">
        <v>67546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131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172</v>
      </c>
      <c r="D121" s="23">
        <v>57019</v>
      </c>
      <c r="E121" s="25">
        <v>44995</v>
      </c>
      <c r="F121" s="26">
        <v>44995</v>
      </c>
      <c r="G121" s="27">
        <v>67172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67172</v>
      </c>
      <c r="P121" s="24">
        <v>57019</v>
      </c>
      <c r="Q121" s="30">
        <v>67172</v>
      </c>
      <c r="R121" s="31">
        <v>0</v>
      </c>
      <c r="S121" s="31">
        <v>0</v>
      </c>
      <c r="T121" s="23" t="s">
        <v>45</v>
      </c>
      <c r="U121" s="31">
        <v>67172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131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173</v>
      </c>
      <c r="D122" s="23">
        <v>171995</v>
      </c>
      <c r="E122" s="25">
        <v>44995</v>
      </c>
      <c r="F122" s="26">
        <v>44995</v>
      </c>
      <c r="G122" s="27">
        <v>65700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65700</v>
      </c>
      <c r="P122" s="24">
        <v>171995</v>
      </c>
      <c r="Q122" s="30">
        <v>65700</v>
      </c>
      <c r="R122" s="31">
        <v>0</v>
      </c>
      <c r="S122" s="31">
        <v>0</v>
      </c>
      <c r="T122" s="23" t="s">
        <v>45</v>
      </c>
      <c r="U122" s="31">
        <v>65700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131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174</v>
      </c>
      <c r="D123" s="23">
        <v>40273</v>
      </c>
      <c r="E123" s="25">
        <v>44995</v>
      </c>
      <c r="F123" s="26">
        <v>44995</v>
      </c>
      <c r="G123" s="27">
        <v>212258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212258</v>
      </c>
      <c r="P123" s="24">
        <v>40273</v>
      </c>
      <c r="Q123" s="30">
        <v>212258</v>
      </c>
      <c r="R123" s="31">
        <v>0</v>
      </c>
      <c r="S123" s="31">
        <v>0</v>
      </c>
      <c r="T123" s="23" t="s">
        <v>45</v>
      </c>
      <c r="U123" s="31">
        <v>212258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131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175</v>
      </c>
      <c r="D124" s="23">
        <v>81006</v>
      </c>
      <c r="E124" s="25">
        <v>44995</v>
      </c>
      <c r="F124" s="26">
        <v>44995</v>
      </c>
      <c r="G124" s="27">
        <v>61546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61546</v>
      </c>
      <c r="P124" s="24">
        <v>81006</v>
      </c>
      <c r="Q124" s="30">
        <v>61546</v>
      </c>
      <c r="R124" s="31">
        <v>0</v>
      </c>
      <c r="S124" s="31">
        <v>0</v>
      </c>
      <c r="T124" s="23" t="s">
        <v>45</v>
      </c>
      <c r="U124" s="31">
        <v>61546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131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176</v>
      </c>
      <c r="D125" s="23">
        <v>34637</v>
      </c>
      <c r="E125" s="25">
        <v>44998</v>
      </c>
      <c r="F125" s="26">
        <v>44998</v>
      </c>
      <c r="G125" s="27">
        <v>292224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292224</v>
      </c>
      <c r="P125" s="24">
        <v>34637</v>
      </c>
      <c r="Q125" s="30">
        <v>292224</v>
      </c>
      <c r="R125" s="31">
        <v>0</v>
      </c>
      <c r="S125" s="31">
        <v>0</v>
      </c>
      <c r="T125" s="23" t="s">
        <v>45</v>
      </c>
      <c r="U125" s="31">
        <v>292224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131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177</v>
      </c>
      <c r="D126" s="23">
        <v>46966</v>
      </c>
      <c r="E126" s="25">
        <v>44998</v>
      </c>
      <c r="F126" s="26">
        <v>44998</v>
      </c>
      <c r="G126" s="27">
        <v>254600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254600</v>
      </c>
      <c r="P126" s="24">
        <v>46966</v>
      </c>
      <c r="Q126" s="30">
        <v>254600</v>
      </c>
      <c r="R126" s="31">
        <v>0</v>
      </c>
      <c r="S126" s="31">
        <v>0</v>
      </c>
      <c r="T126" s="23" t="s">
        <v>45</v>
      </c>
      <c r="U126" s="31">
        <v>254600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131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178</v>
      </c>
      <c r="D127" s="23">
        <v>263</v>
      </c>
      <c r="E127" s="25">
        <v>44998</v>
      </c>
      <c r="F127" s="26">
        <v>44998</v>
      </c>
      <c r="G127" s="27">
        <v>339772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339772</v>
      </c>
      <c r="P127" s="24">
        <v>263</v>
      </c>
      <c r="Q127" s="30">
        <v>339772</v>
      </c>
      <c r="R127" s="31">
        <v>0</v>
      </c>
      <c r="S127" s="31">
        <v>0</v>
      </c>
      <c r="T127" s="23" t="s">
        <v>45</v>
      </c>
      <c r="U127" s="31">
        <v>339772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131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179</v>
      </c>
      <c r="D128" s="23">
        <v>152528</v>
      </c>
      <c r="E128" s="25">
        <v>44998</v>
      </c>
      <c r="F128" s="26">
        <v>44998</v>
      </c>
      <c r="G128" s="27">
        <v>226625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226625</v>
      </c>
      <c r="P128" s="24">
        <v>152528</v>
      </c>
      <c r="Q128" s="30">
        <v>226625</v>
      </c>
      <c r="R128" s="31">
        <v>0</v>
      </c>
      <c r="S128" s="31">
        <v>0</v>
      </c>
      <c r="T128" s="23" t="s">
        <v>45</v>
      </c>
      <c r="U128" s="31">
        <v>226625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131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180</v>
      </c>
      <c r="D129" s="23">
        <v>125712</v>
      </c>
      <c r="E129" s="25">
        <v>44998</v>
      </c>
      <c r="F129" s="26">
        <v>44998</v>
      </c>
      <c r="G129" s="27">
        <v>220246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220246</v>
      </c>
      <c r="P129" s="24">
        <v>125712</v>
      </c>
      <c r="Q129" s="30">
        <v>220246</v>
      </c>
      <c r="R129" s="31">
        <v>0</v>
      </c>
      <c r="S129" s="31">
        <v>0</v>
      </c>
      <c r="T129" s="23" t="s">
        <v>45</v>
      </c>
      <c r="U129" s="31">
        <v>220246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131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181</v>
      </c>
      <c r="D130" s="23">
        <v>94702</v>
      </c>
      <c r="E130" s="25">
        <v>44998</v>
      </c>
      <c r="F130" s="26">
        <v>44998</v>
      </c>
      <c r="G130" s="27">
        <v>467587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467587</v>
      </c>
      <c r="P130" s="24">
        <v>94702</v>
      </c>
      <c r="Q130" s="30">
        <v>467587</v>
      </c>
      <c r="R130" s="31">
        <v>0</v>
      </c>
      <c r="S130" s="31">
        <v>0</v>
      </c>
      <c r="T130" s="23" t="s">
        <v>45</v>
      </c>
      <c r="U130" s="31">
        <v>467587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131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182</v>
      </c>
      <c r="D131" s="23">
        <v>149069</v>
      </c>
      <c r="E131" s="25">
        <v>44998</v>
      </c>
      <c r="F131" s="26">
        <v>44998</v>
      </c>
      <c r="G131" s="27">
        <v>606079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606079</v>
      </c>
      <c r="P131" s="24">
        <v>149069</v>
      </c>
      <c r="Q131" s="30">
        <v>606079</v>
      </c>
      <c r="R131" s="31">
        <v>0</v>
      </c>
      <c r="S131" s="31">
        <v>0</v>
      </c>
      <c r="T131" s="23" t="s">
        <v>45</v>
      </c>
      <c r="U131" s="31">
        <v>606079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131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183</v>
      </c>
      <c r="D132" s="23">
        <v>69129</v>
      </c>
      <c r="E132" s="25">
        <v>44998</v>
      </c>
      <c r="F132" s="26">
        <v>44998</v>
      </c>
      <c r="G132" s="27">
        <v>496446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496446</v>
      </c>
      <c r="P132" s="24">
        <v>69129</v>
      </c>
      <c r="Q132" s="30">
        <v>496446</v>
      </c>
      <c r="R132" s="31">
        <v>0</v>
      </c>
      <c r="S132" s="31">
        <v>0</v>
      </c>
      <c r="T132" s="23" t="s">
        <v>45</v>
      </c>
      <c r="U132" s="31">
        <v>496446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131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184</v>
      </c>
      <c r="D133" s="23">
        <v>89542</v>
      </c>
      <c r="E133" s="25">
        <v>44998</v>
      </c>
      <c r="F133" s="26">
        <v>44998</v>
      </c>
      <c r="G133" s="27">
        <v>261446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261446</v>
      </c>
      <c r="P133" s="24">
        <v>89542</v>
      </c>
      <c r="Q133" s="30">
        <v>261446</v>
      </c>
      <c r="R133" s="31">
        <v>0</v>
      </c>
      <c r="S133" s="31">
        <v>0</v>
      </c>
      <c r="T133" s="23" t="s">
        <v>45</v>
      </c>
      <c r="U133" s="31">
        <v>261446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131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185</v>
      </c>
      <c r="D134" s="23">
        <v>128265</v>
      </c>
      <c r="E134" s="25">
        <v>44998</v>
      </c>
      <c r="F134" s="26">
        <v>44998</v>
      </c>
      <c r="G134" s="27">
        <v>336349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336349</v>
      </c>
      <c r="P134" s="24">
        <v>128265</v>
      </c>
      <c r="Q134" s="30">
        <v>336349</v>
      </c>
      <c r="R134" s="31">
        <v>0</v>
      </c>
      <c r="S134" s="31">
        <v>0</v>
      </c>
      <c r="T134" s="23" t="s">
        <v>45</v>
      </c>
      <c r="U134" s="31">
        <v>336349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131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186</v>
      </c>
      <c r="D135" s="23">
        <v>92652</v>
      </c>
      <c r="E135" s="25">
        <v>44998</v>
      </c>
      <c r="F135" s="26">
        <v>44998</v>
      </c>
      <c r="G135" s="27">
        <v>268578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268578</v>
      </c>
      <c r="P135" s="24">
        <v>92652</v>
      </c>
      <c r="Q135" s="30">
        <v>268578</v>
      </c>
      <c r="R135" s="31">
        <v>0</v>
      </c>
      <c r="S135" s="31">
        <v>0</v>
      </c>
      <c r="T135" s="23" t="s">
        <v>45</v>
      </c>
      <c r="U135" s="31">
        <v>268578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131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187</v>
      </c>
      <c r="D136" s="23">
        <v>126748</v>
      </c>
      <c r="E136" s="25">
        <v>44998</v>
      </c>
      <c r="F136" s="26">
        <v>44998</v>
      </c>
      <c r="G136" s="27">
        <v>74678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74678</v>
      </c>
      <c r="P136" s="24">
        <v>126748</v>
      </c>
      <c r="Q136" s="30">
        <v>74678</v>
      </c>
      <c r="R136" s="31">
        <v>0</v>
      </c>
      <c r="S136" s="31">
        <v>0</v>
      </c>
      <c r="T136" s="23" t="s">
        <v>45</v>
      </c>
      <c r="U136" s="31">
        <v>74678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131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188</v>
      </c>
      <c r="D137" s="23">
        <v>100136</v>
      </c>
      <c r="E137" s="25">
        <v>44998</v>
      </c>
      <c r="F137" s="26">
        <v>44998</v>
      </c>
      <c r="G137" s="27">
        <v>384579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384579</v>
      </c>
      <c r="P137" s="24">
        <v>100136</v>
      </c>
      <c r="Q137" s="30">
        <v>384579</v>
      </c>
      <c r="R137" s="31">
        <v>0</v>
      </c>
      <c r="S137" s="31">
        <v>0</v>
      </c>
      <c r="T137" s="23" t="s">
        <v>45</v>
      </c>
      <c r="U137" s="31">
        <v>384579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131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189</v>
      </c>
      <c r="D138" s="23">
        <v>76989</v>
      </c>
      <c r="E138" s="25">
        <v>45000.670138888891</v>
      </c>
      <c r="F138" s="26">
        <v>45000.670138888891</v>
      </c>
      <c r="G138" s="27">
        <v>82206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82206</v>
      </c>
      <c r="P138" s="24">
        <v>0</v>
      </c>
      <c r="Q138" s="30">
        <v>0</v>
      </c>
      <c r="R138" s="31">
        <v>82206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55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190</v>
      </c>
      <c r="D139" s="23">
        <v>76578</v>
      </c>
      <c r="E139" s="25">
        <v>45006</v>
      </c>
      <c r="F139" s="26">
        <v>45006</v>
      </c>
      <c r="G139" s="27">
        <v>312396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312396</v>
      </c>
      <c r="P139" s="24">
        <v>76578</v>
      </c>
      <c r="Q139" s="30">
        <v>312396</v>
      </c>
      <c r="R139" s="31">
        <v>0</v>
      </c>
      <c r="S139" s="31">
        <v>312396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98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191</v>
      </c>
      <c r="D140" s="23">
        <v>200565</v>
      </c>
      <c r="E140" s="25">
        <v>45006</v>
      </c>
      <c r="F140" s="26">
        <v>45006</v>
      </c>
      <c r="G140" s="27">
        <v>246085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246085</v>
      </c>
      <c r="P140" s="24">
        <v>200565</v>
      </c>
      <c r="Q140" s="30">
        <v>246085</v>
      </c>
      <c r="R140" s="31">
        <v>0</v>
      </c>
      <c r="S140" s="31">
        <v>0</v>
      </c>
      <c r="T140" s="23" t="s">
        <v>45</v>
      </c>
      <c r="U140" s="31">
        <v>246085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131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192</v>
      </c>
      <c r="D141" s="23">
        <v>68486</v>
      </c>
      <c r="E141" s="25">
        <v>45006</v>
      </c>
      <c r="F141" s="26">
        <v>45006</v>
      </c>
      <c r="G141" s="27">
        <v>943289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943289</v>
      </c>
      <c r="P141" s="24">
        <v>68486</v>
      </c>
      <c r="Q141" s="30">
        <v>943289</v>
      </c>
      <c r="R141" s="31">
        <v>0</v>
      </c>
      <c r="S141" s="31">
        <v>0</v>
      </c>
      <c r="T141" s="23" t="s">
        <v>45</v>
      </c>
      <c r="U141" s="31">
        <v>943289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131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193</v>
      </c>
      <c r="D142" s="23">
        <v>125257</v>
      </c>
      <c r="E142" s="25">
        <v>45006</v>
      </c>
      <c r="F142" s="26">
        <v>45006</v>
      </c>
      <c r="G142" s="27">
        <v>970637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970637</v>
      </c>
      <c r="P142" s="24">
        <v>125257</v>
      </c>
      <c r="Q142" s="30">
        <v>970637</v>
      </c>
      <c r="R142" s="31">
        <v>0</v>
      </c>
      <c r="S142" s="31">
        <v>0</v>
      </c>
      <c r="T142" s="23" t="s">
        <v>45</v>
      </c>
      <c r="U142" s="31">
        <v>970637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131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194</v>
      </c>
      <c r="D143" s="23">
        <v>2118</v>
      </c>
      <c r="E143" s="25">
        <v>45006</v>
      </c>
      <c r="F143" s="26">
        <v>45006</v>
      </c>
      <c r="G143" s="27">
        <v>2474363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2474363</v>
      </c>
      <c r="P143" s="24">
        <v>2118</v>
      </c>
      <c r="Q143" s="30">
        <v>2474363</v>
      </c>
      <c r="R143" s="31">
        <v>0</v>
      </c>
      <c r="S143" s="31">
        <v>0</v>
      </c>
      <c r="T143" s="23" t="s">
        <v>45</v>
      </c>
      <c r="U143" s="31">
        <v>2474363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131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195</v>
      </c>
      <c r="D144" s="23">
        <v>155422</v>
      </c>
      <c r="E144" s="25">
        <v>45006</v>
      </c>
      <c r="F144" s="26">
        <v>45006</v>
      </c>
      <c r="G144" s="27">
        <v>10512600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10512600</v>
      </c>
      <c r="P144" s="24">
        <v>155422</v>
      </c>
      <c r="Q144" s="30">
        <v>10512600</v>
      </c>
      <c r="R144" s="31">
        <v>0</v>
      </c>
      <c r="S144" s="31">
        <v>0</v>
      </c>
      <c r="T144" s="23" t="s">
        <v>45</v>
      </c>
      <c r="U144" s="31">
        <v>10512600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131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196</v>
      </c>
      <c r="D145" s="23">
        <v>77392</v>
      </c>
      <c r="E145" s="25">
        <v>45006.42291666667</v>
      </c>
      <c r="F145" s="26">
        <v>45006.42291666667</v>
      </c>
      <c r="G145" s="27">
        <v>1815044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1815044</v>
      </c>
      <c r="P145" s="24">
        <v>0</v>
      </c>
      <c r="Q145" s="30">
        <v>0</v>
      </c>
      <c r="R145" s="31">
        <v>1815044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55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197</v>
      </c>
      <c r="D146" s="23">
        <v>235645</v>
      </c>
      <c r="E146" s="25">
        <v>45007.603472222225</v>
      </c>
      <c r="F146" s="26">
        <v>45007.603472222225</v>
      </c>
      <c r="G146" s="27">
        <v>75375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75375</v>
      </c>
      <c r="P146" s="24">
        <v>0</v>
      </c>
      <c r="Q146" s="30">
        <v>0</v>
      </c>
      <c r="R146" s="31">
        <v>75375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198</v>
      </c>
      <c r="D147" s="23">
        <v>235878</v>
      </c>
      <c r="E147" s="25">
        <v>45008.707638888889</v>
      </c>
      <c r="F147" s="26">
        <v>45008.707638888889</v>
      </c>
      <c r="G147" s="27">
        <v>75375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75375</v>
      </c>
      <c r="P147" s="24">
        <v>0</v>
      </c>
      <c r="Q147" s="30">
        <v>0</v>
      </c>
      <c r="R147" s="31">
        <v>75375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199</v>
      </c>
      <c r="D148" s="23">
        <v>77783</v>
      </c>
      <c r="E148" s="25">
        <v>45010.529861111114</v>
      </c>
      <c r="F148" s="26">
        <v>45010.529861111114</v>
      </c>
      <c r="G148" s="27">
        <v>73400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73400</v>
      </c>
      <c r="P148" s="24">
        <v>0</v>
      </c>
      <c r="Q148" s="30">
        <v>0</v>
      </c>
      <c r="R148" s="31">
        <v>73400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55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200</v>
      </c>
      <c r="D149" s="23">
        <v>77785</v>
      </c>
      <c r="E149" s="25">
        <v>45010.722222222219</v>
      </c>
      <c r="F149" s="26">
        <v>45010.722222222219</v>
      </c>
      <c r="G149" s="27">
        <v>73400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73400</v>
      </c>
      <c r="P149" s="24">
        <v>0</v>
      </c>
      <c r="Q149" s="30">
        <v>0</v>
      </c>
      <c r="R149" s="31">
        <v>73400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55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201</v>
      </c>
      <c r="D150" s="23">
        <v>236464</v>
      </c>
      <c r="E150" s="25">
        <v>45011.388194444444</v>
      </c>
      <c r="F150" s="26">
        <v>45011.388194444444</v>
      </c>
      <c r="G150" s="27">
        <v>1895405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1895405</v>
      </c>
      <c r="P150" s="24">
        <v>0</v>
      </c>
      <c r="Q150" s="30">
        <v>0</v>
      </c>
      <c r="R150" s="31">
        <v>1895405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55</v>
      </c>
      <c r="AJ150" s="32"/>
      <c r="AK150" s="33"/>
    </row>
    <row r="151" spans="1:37" x14ac:dyDescent="0.25">
      <c r="A151" s="35" t="s">
        <v>46</v>
      </c>
      <c r="B151" s="35"/>
      <c r="C151" s="35"/>
      <c r="D151" s="35"/>
      <c r="E151" s="35"/>
      <c r="F151" s="35"/>
      <c r="G151" s="36">
        <f>SUM(G9:G150)</f>
        <v>508033950</v>
      </c>
      <c r="H151" s="36">
        <f>SUM(H9:H150)</f>
        <v>0</v>
      </c>
      <c r="I151" s="36">
        <f>SUM(I9:I150)</f>
        <v>0</v>
      </c>
      <c r="J151" s="36">
        <f>SUM(J9:J150)</f>
        <v>1456098</v>
      </c>
      <c r="K151" s="36">
        <f>SUM(K9:K150)</f>
        <v>606063</v>
      </c>
      <c r="L151" s="36">
        <f>SUM(L9:L150)</f>
        <v>0</v>
      </c>
      <c r="M151" s="36">
        <f>SUM(M9:M150)</f>
        <v>0</v>
      </c>
      <c r="N151" s="36">
        <f>SUM(N9:N150)</f>
        <v>2062161</v>
      </c>
      <c r="O151" s="36">
        <f>SUM(O9:O150)</f>
        <v>505971789</v>
      </c>
      <c r="P151" s="36"/>
      <c r="Q151" s="36">
        <f>SUM(Q9:Q150)</f>
        <v>226338937</v>
      </c>
      <c r="R151" s="36">
        <f>SUM(R9:R150)</f>
        <v>281695013</v>
      </c>
      <c r="S151" s="36">
        <f>SUM(S9:S150)</f>
        <v>65306555</v>
      </c>
      <c r="T151" s="37"/>
      <c r="U151" s="36">
        <f>SUM(U9:U150)</f>
        <v>149422703</v>
      </c>
      <c r="V151" s="37"/>
      <c r="W151" s="37"/>
      <c r="X151" s="36">
        <f>SUM(X9:X150)</f>
        <v>45300</v>
      </c>
      <c r="Y151" s="37"/>
      <c r="Z151" s="36">
        <f>SUM(Z9:Z150)</f>
        <v>0</v>
      </c>
      <c r="AA151" s="36">
        <f>SUM(AA9:AA150)</f>
        <v>0</v>
      </c>
      <c r="AB151" s="36">
        <f>SUM(AB9:AB150)</f>
        <v>0</v>
      </c>
      <c r="AC151" s="36">
        <f>SUM(AC9:AC150)</f>
        <v>0</v>
      </c>
      <c r="AD151" s="36">
        <f>SUM(AD9:AD150)</f>
        <v>0</v>
      </c>
      <c r="AE151" s="36">
        <f>SUM(AE9:AE150)</f>
        <v>45300</v>
      </c>
      <c r="AF151" s="36">
        <f>SUM(AF9:AF150)</f>
        <v>0</v>
      </c>
      <c r="AG151" s="36">
        <f>SUM(AG9:AG150)</f>
        <v>9502218</v>
      </c>
      <c r="AH151" s="38"/>
    </row>
    <row r="154" spans="1:37" s="2" customFormat="1" x14ac:dyDescent="0.25">
      <c r="A154"/>
      <c r="B154" s="39" t="s">
        <v>47</v>
      </c>
      <c r="C154" s="40"/>
      <c r="D154" s="41"/>
      <c r="E154" s="40"/>
      <c r="G154" s="3"/>
      <c r="H154" s="3"/>
      <c r="I154" s="3"/>
      <c r="J154" s="3"/>
      <c r="K154" s="3"/>
      <c r="L154" s="3"/>
      <c r="M154" s="3"/>
      <c r="N154" s="3"/>
      <c r="O154" s="3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</row>
    <row r="155" spans="1:37" s="2" customFormat="1" x14ac:dyDescent="0.25">
      <c r="A155"/>
      <c r="B155" s="40"/>
      <c r="C155" s="41"/>
      <c r="D155" s="40"/>
      <c r="E155" s="40"/>
      <c r="G155" s="3"/>
      <c r="H155" s="3"/>
      <c r="I155" s="3"/>
      <c r="J155" s="3"/>
      <c r="K155" s="3"/>
      <c r="L155" s="3"/>
      <c r="M155" s="3"/>
      <c r="N155" s="3"/>
      <c r="O155" s="3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</row>
    <row r="156" spans="1:37" s="2" customFormat="1" x14ac:dyDescent="0.25">
      <c r="A156"/>
      <c r="B156" s="39" t="s">
        <v>48</v>
      </c>
      <c r="C156" s="40"/>
      <c r="D156" s="42" t="s">
        <v>51</v>
      </c>
      <c r="E156" s="40"/>
      <c r="G156" s="3"/>
      <c r="H156" s="3"/>
      <c r="I156" s="3"/>
      <c r="J156" s="3"/>
      <c r="K156" s="3"/>
      <c r="L156" s="3"/>
      <c r="M156" s="3"/>
      <c r="N156" s="3"/>
      <c r="O156" s="3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</row>
    <row r="157" spans="1:37" s="2" customFormat="1" x14ac:dyDescent="0.25">
      <c r="A157"/>
      <c r="B157" s="39" t="s">
        <v>49</v>
      </c>
      <c r="C157" s="40"/>
      <c r="D157" s="43">
        <v>45021</v>
      </c>
      <c r="E157" s="40"/>
      <c r="G157" s="3"/>
      <c r="H157" s="3"/>
      <c r="I157" s="3"/>
      <c r="J157" s="3"/>
      <c r="K157" s="3"/>
      <c r="L157" s="3"/>
      <c r="M157" s="3"/>
      <c r="N157" s="3"/>
      <c r="O157" s="3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</row>
    <row r="159" spans="1:37" s="2" customFormat="1" x14ac:dyDescent="0.25">
      <c r="A159"/>
      <c r="B159" s="39" t="s">
        <v>50</v>
      </c>
      <c r="C159"/>
      <c r="D159" t="s">
        <v>52</v>
      </c>
      <c r="E159"/>
      <c r="G159" s="3"/>
      <c r="H159" s="3"/>
      <c r="I159" s="3"/>
      <c r="J159" s="3"/>
      <c r="K159" s="3"/>
      <c r="L159" s="3"/>
      <c r="M159" s="3"/>
      <c r="N159" s="3"/>
      <c r="O159" s="3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</row>
  </sheetData>
  <mergeCells count="3">
    <mergeCell ref="A7:O7"/>
    <mergeCell ref="P7:AG7"/>
    <mergeCell ref="A151:F151"/>
  </mergeCells>
  <dataValidations count="2">
    <dataValidation type="custom" allowBlank="1" showInputMessage="1" showErrorMessage="1" sqref="AG9:AG150 F9:F150 L9:O150 X9:X150 AE9:AE150 AI9:AI150 Z9:Z150 Q9:Q150" xr:uid="{AADE563C-5E0C-4084-B7D6-93B26BE4E317}">
      <formula1>0</formula1>
    </dataValidation>
    <dataValidation type="custom" allowBlank="1" showInputMessage="1" showErrorMessage="1" sqref="M6" xr:uid="{39E3E55E-AC22-4D4D-97EE-19378EAAE61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2023-04-05T17:11:34Z</dcterms:created>
  <dcterms:modified xsi:type="dcterms:W3CDTF">2023-04-05T17:13:23Z</dcterms:modified>
</cp:coreProperties>
</file>