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ÍNICA NUEVA EL LAGO S.A.S/"/>
    </mc:Choice>
  </mc:AlternateContent>
  <xr:revisionPtr revIDLastSave="0" documentId="8_{32737BEA-658E-4948-A1EE-52B9A0B87F08}" xr6:coauthVersionLast="47" xr6:coauthVersionMax="47" xr10:uidLastSave="{00000000-0000-0000-0000-000000000000}"/>
  <bookViews>
    <workbookView xWindow="20370" yWindow="-120" windowWidth="19440" windowHeight="15000" xr2:uid="{79F38CF9-4DB4-4136-A1D1-E8FF192D38A7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3" i="1" l="1"/>
  <c r="AD13" i="1"/>
  <c r="AC13" i="1"/>
  <c r="AB13" i="1"/>
  <c r="AA13" i="1"/>
  <c r="M13" i="1"/>
  <c r="L13" i="1"/>
  <c r="H13" i="1"/>
  <c r="U13" i="1"/>
  <c r="J13" i="1" l="1"/>
  <c r="AE13" i="1"/>
  <c r="K13" i="1"/>
  <c r="X13" i="1"/>
  <c r="Q13" i="1"/>
  <c r="G13" i="1"/>
  <c r="I13" i="1"/>
  <c r="S13" i="1"/>
  <c r="R13" i="1" l="1"/>
  <c r="Z13" i="1"/>
  <c r="O13" i="1"/>
  <c r="AG13" i="1"/>
  <c r="N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tc={4067CA3A-3F04-43D4-9EA4-8191C9926595}</author>
    <author>tc={FC0D2427-4CC3-4361-8FA9-AC038AA63F2A}</author>
    <author>tc={C03A97FC-43EC-4941-BE95-8A9AC48A341D}</author>
    <author>tc={1602D6BA-1AA3-4E10-B58D-7C1C49AB5EEF}</author>
    <author>tc={DA22867B-E805-446A-B00A-2832127BE387}</author>
    <author>tc={AB05323E-37AF-4DE4-A569-E6747416ACCC}</author>
  </authors>
  <commentList>
    <comment ref="J8" authorId="0" shapeId="0" xr:uid="{4067CA3A-3F04-43D4-9EA4-8191C992659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C0D2427-4CC3-4361-8FA9-AC038AA63F2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03A97FC-43EC-4941-BE95-8A9AC48A341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1602D6BA-1AA3-4E10-B58D-7C1C49AB5EE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DA22867B-E805-446A-B00A-2832127BE38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B05323E-37AF-4DE4-A569-E6747416ACC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<sst xmlns="http://schemas.openxmlformats.org/spreadsheetml/2006/main" count="76" uniqueCount="60">
  <si>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</si>
  <si>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</si>
  <si>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</si>
  <si>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</si>
  <si>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</si>
  <si>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</si>
  <si>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</si>
  <si>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</si>
  <si>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</si>
  <si>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</si>
  <si>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</si>
  <si>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</si>
  <si>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</si>
  <si>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</si>
  <si>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</si>
  <si>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</si>
  <si>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</si>
  <si>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</si>
  <si>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</si>
  <si>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</si>
  <si>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</si>
  <si>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</si>
  <si>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</si>
  <si>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</si>
  <si>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</si>
  <si>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</si>
  <si>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</si>
  <si>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</si>
  <si>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</si>
  <si>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</si>
  <si>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</si>
  <si>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</si>
  <si>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</si>
  <si>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</si>
  <si>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</si>
  <si>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</si>
  <si>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</si>
  <si>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</si>
  <si>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</si>
  <si>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</si>
  <si>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</si>
  <si>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</si>
  <si>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</si>
  <si>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</si>
  <si>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</si>
  <si>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</si>
  <si>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</si>
  <si>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</si>
  <si>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</si>
  <si>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</si>
  <si>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</si>
  <si>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CLÍNICA NUEVA EL LAGO S.A.S</t>
  </si>
  <si>
    <t>EUL-316</t>
  </si>
  <si>
    <t>EN REVISION</t>
  </si>
  <si>
    <t>EAL-103</t>
  </si>
  <si>
    <t>NO RADICADA</t>
  </si>
  <si>
    <t>EAL-104</t>
  </si>
  <si>
    <t>EHL-494</t>
  </si>
  <si>
    <t>ALCIRA PEREZ MORALES</t>
  </si>
  <si>
    <t>ANGIE MORENO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</si>
</sst>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2E91311D-7442-4569-AEBB-1D29861A97CE}"/>
    <cellStyle name="Normal 4" xfId="3" xr:uid="{FFC3F399-D0CC-401C-8889-A983D44CDC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D44318B-E62A-488C-B985-E4EA710D460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D44318B-E62A-488C-B985-E4EA710D460A}" id="{4067CA3A-3F04-43D4-9EA4-8191C9926595}">
    <text>SUAMTORIA DE GIRO DIRECTO Y ESFUERZO PROPIO</text>
  </threadedComment>
  <threadedComment ref="K8" dT="2020-08-04T16:00:44.11" personId="{AD44318B-E62A-488C-B985-E4EA710D460A}" id="{FC0D2427-4CC3-4361-8FA9-AC038AA63F2A}">
    <text>SUMATORIA DE PAGOS (DESCUENTOS ,TESORERIA,EMBARGOS)</text>
  </threadedComment>
  <threadedComment ref="R8" dT="2020-08-04T15:59:07.94" personId="{AD44318B-E62A-488C-B985-E4EA710D460A}" id="{C03A97FC-43EC-4941-BE95-8A9AC48A341D}">
    <text>SUMATORIA DE VALORES (PRESCRITAS SALDO DE FACTURAS DE CONTRATO LIQUIDADOS Y OTROS CONCEPTOS (N/A NO RADICADAS)</text>
  </threadedComment>
  <threadedComment ref="X8" dT="2020-08-04T15:55:33.73" personId="{AD44318B-E62A-488C-B985-E4EA710D460A}" id="{1602D6BA-1AA3-4E10-B58D-7C1C49AB5EEF}">
    <text>SUMATORIA DE LOS VALORES DE GLOSAS LEGALIZADAS Y GLOSAS POR CONCILIAR</text>
  </threadedComment>
  <threadedComment ref="AC8" dT="2020-08-04T15:56:24.52" personId="{AD44318B-E62A-488C-B985-E4EA710D460A}" id="{DA22867B-E805-446A-B00A-2832127BE387}">
    <text>VALRO INDIVIDUAL DE LA GLOSAS LEGALIZADA</text>
  </threadedComment>
  <threadedComment ref="AE8" dT="2020-08-04T15:56:04.49" personId="{AD44318B-E62A-488C-B985-E4EA710D460A}" id="{AB05323E-37AF-4DE4-A569-E6747416ACC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0466F-A48D-4DDB-BCE0-7D72C1AEE89E}">
  <dimension ref="A1:AK21"/>
  <sheetViews>
    <sheetView tabSelected="1" zoomScale="70" zoomScaleNormal="70" workbookViewId="0">
      <selection activeCell="G28" sqref="G28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44236</v>
      </c>
    </row>
    <row r="5" spans="1:37" x14ac:dyDescent="0.25">
      <c r="A5" s="1" t="s">
        <v>5</v>
      </c>
      <c r="E5" s="4">
        <v>45029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316</v>
      </c>
      <c r="E9" s="25">
        <v>44434</v>
      </c>
      <c r="F9" s="26">
        <v>44489</v>
      </c>
      <c r="G9" s="27">
        <v>63902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63902</v>
      </c>
      <c r="P9" s="24">
        <v>316</v>
      </c>
      <c r="Q9" s="30">
        <v>63902</v>
      </c>
      <c r="R9" s="31">
        <v>0</v>
      </c>
      <c r="S9" s="31">
        <v>0</v>
      </c>
      <c r="T9" s="23" t="s">
        <v>45</v>
      </c>
      <c r="U9" s="31">
        <v>63902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103</v>
      </c>
      <c r="E10" s="25">
        <v>44391</v>
      </c>
      <c r="F10" s="26">
        <v>44998</v>
      </c>
      <c r="G10" s="27">
        <v>9515968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9515968</v>
      </c>
      <c r="P10" s="24">
        <v>0</v>
      </c>
      <c r="Q10" s="30">
        <v>0</v>
      </c>
      <c r="R10" s="31">
        <v>9515968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104</v>
      </c>
      <c r="E11" s="25">
        <v>44369</v>
      </c>
      <c r="F11" s="26">
        <v>44998</v>
      </c>
      <c r="G11" s="27">
        <v>80000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80000</v>
      </c>
      <c r="P11" s="24">
        <v>0</v>
      </c>
      <c r="Q11" s="30">
        <v>0</v>
      </c>
      <c r="R11" s="31">
        <v>80000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494</v>
      </c>
      <c r="E12" s="25">
        <v>44326</v>
      </c>
      <c r="F12" s="26">
        <v>44998</v>
      </c>
      <c r="G12" s="27">
        <v>108058631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108058631</v>
      </c>
      <c r="P12" s="24">
        <v>0</v>
      </c>
      <c r="Q12" s="30">
        <v>0</v>
      </c>
      <c r="R12" s="31">
        <v>108058631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x14ac:dyDescent="0.25">
      <c r="A13" s="35" t="s">
        <v>46</v>
      </c>
      <c r="B13" s="35"/>
      <c r="C13" s="35"/>
      <c r="D13" s="35"/>
      <c r="E13" s="35"/>
      <c r="F13" s="35"/>
      <c r="G13" s="36">
        <f>SUM(G9:G12)</f>
        <v>117718501</v>
      </c>
      <c r="H13" s="36">
        <f>SUM(H9:H12)</f>
        <v>0</v>
      </c>
      <c r="I13" s="36">
        <f>SUM(I9:I12)</f>
        <v>0</v>
      </c>
      <c r="J13" s="36">
        <f>SUM(J9:J12)</f>
        <v>0</v>
      </c>
      <c r="K13" s="36">
        <f>SUM(K9:K12)</f>
        <v>0</v>
      </c>
      <c r="L13" s="36">
        <f>SUM(L9:L12)</f>
        <v>0</v>
      </c>
      <c r="M13" s="36">
        <f>SUM(M9:M12)</f>
        <v>0</v>
      </c>
      <c r="N13" s="36">
        <f>SUM(N9:N12)</f>
        <v>0</v>
      </c>
      <c r="O13" s="36">
        <f>SUM(O9:O12)</f>
        <v>117718501</v>
      </c>
      <c r="P13" s="36"/>
      <c r="Q13" s="36">
        <f>SUM(Q9:Q12)</f>
        <v>63902</v>
      </c>
      <c r="R13" s="36">
        <f>SUM(R9:R12)</f>
        <v>117654599</v>
      </c>
      <c r="S13" s="36">
        <f>SUM(S9:S12)</f>
        <v>0</v>
      </c>
      <c r="T13" s="37"/>
      <c r="U13" s="36">
        <f>SUM(U9:U12)</f>
        <v>63902</v>
      </c>
      <c r="V13" s="37"/>
      <c r="W13" s="37"/>
      <c r="X13" s="36">
        <f>SUM(X9:X12)</f>
        <v>0</v>
      </c>
      <c r="Y13" s="37"/>
      <c r="Z13" s="36">
        <f>SUM(Z9:Z12)</f>
        <v>0</v>
      </c>
      <c r="AA13" s="36">
        <f>SUM(AA9:AA12)</f>
        <v>0</v>
      </c>
      <c r="AB13" s="36">
        <f>SUM(AB9:AB12)</f>
        <v>0</v>
      </c>
      <c r="AC13" s="36">
        <f>SUM(AC9:AC12)</f>
        <v>0</v>
      </c>
      <c r="AD13" s="36">
        <f>SUM(AD9:AD12)</f>
        <v>0</v>
      </c>
      <c r="AE13" s="36">
        <f>SUM(AE9:AE12)</f>
        <v>0</v>
      </c>
      <c r="AF13" s="36">
        <f>SUM(AF9:AF12)</f>
        <v>0</v>
      </c>
      <c r="AG13" s="36">
        <f>SUM(AG9:AG12)</f>
        <v>0</v>
      </c>
      <c r="AH13" s="38"/>
    </row>
    <row r="16" spans="1:37" x14ac:dyDescent="0.25">
      <c r="B16" s="39" t="s">
        <v>47</v>
      </c>
      <c r="C16" s="40"/>
      <c r="D16" s="41"/>
      <c r="E16" s="40"/>
    </row>
    <row r="17" spans="2:5" x14ac:dyDescent="0.25">
      <c r="B17" s="40"/>
      <c r="C17" s="41"/>
      <c r="D17" s="40"/>
      <c r="E17" s="40"/>
    </row>
    <row r="18" spans="2:5" x14ac:dyDescent="0.25">
      <c r="B18" s="39" t="s">
        <v>48</v>
      </c>
      <c r="C18" s="40"/>
      <c r="D18" s="42" t="s">
        <v>58</v>
      </c>
      <c r="E18" s="40"/>
    </row>
    <row r="19" spans="2:5" x14ac:dyDescent="0.25">
      <c r="B19" s="39" t="s">
        <v>49</v>
      </c>
      <c r="C19" s="40"/>
      <c r="D19" s="43">
        <v>45029</v>
      </c>
      <c r="E19" s="40"/>
    </row>
    <row r="21" spans="2:5" x14ac:dyDescent="0.25">
      <c r="B21" s="39" t="s">
        <v>50</v>
      </c>
      <c r="D21" t="s">
        <v>59</v>
      </c>
    </row>
  </sheetData>
  <mergeCells count="3">
    <mergeCell ref="A7:O7"/>
    <mergeCell ref="P7:AG7"/>
    <mergeCell ref="A13:F13"/>
  </mergeCells>
  <dataValidations disablePrompts="1" count="2">
    <dataValidation type="custom" allowBlank="1" showInputMessage="1" showErrorMessage="1" sqref="AG9:AG12 F9:F12 L9:O12 X9:X12 AE9:AE12 AI9:AI12 Z9:Z12 Q9:Q12" xr:uid="{A5F85F57-2D68-4AE2-A487-7FF142A0B574}">
      <formula1>0</formula1>
    </dataValidation>
    <dataValidation type="custom" allowBlank="1" showInputMessage="1" showErrorMessage="1" sqref="M6" xr:uid="{688920B8-EB61-49F8-91E3-7E17E2D1161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2023-04-13T14:36:47Z</dcterms:created>
  <dcterms:modified xsi:type="dcterms:W3CDTF">2023-04-13T14:37:36Z</dcterms:modified>
</cp:coreProperties>
</file>