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mutualsereps-my.sharepoint.com/personal/gballest_mutualser_org/Documents/CUENTAS POR PAGAR/REQUERIMIENTOS/CAUCA/CXAYUCE JXUT EMPRESA SOCIAL DEL ESTADO/"/>
    </mc:Choice>
  </mc:AlternateContent>
  <xr:revisionPtr revIDLastSave="0" documentId="8_{58FDFB51-3B91-4CC5-B299-A7FE56A392DC}" xr6:coauthVersionLast="47" xr6:coauthVersionMax="47" xr10:uidLastSave="{00000000-0000-0000-0000-000000000000}"/>
  <bookViews>
    <workbookView xWindow="-120" yWindow="-120" windowWidth="20730" windowHeight="11160" xr2:uid="{6EE4BC0B-0885-4F07-85FB-163C2CEB1270}"/>
  </bookViews>
  <sheets>
    <sheet name="FORMATO AIFT010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F10" i="1" l="1"/>
  <c r="AE10" i="1"/>
  <c r="AD10" i="1"/>
  <c r="AC10" i="1"/>
  <c r="AB10" i="1"/>
  <c r="AA10" i="1"/>
  <c r="M10" i="1"/>
  <c r="L10" i="1"/>
  <c r="J10" i="1"/>
  <c r="H10" i="1"/>
  <c r="X10" i="1"/>
  <c r="U10" i="1"/>
  <c r="S10" i="1"/>
  <c r="R10" i="1"/>
  <c r="K10" i="1"/>
  <c r="N10" i="1"/>
  <c r="G10" i="1"/>
  <c r="B3" i="1"/>
  <c r="I10" i="1" l="1"/>
  <c r="Z10" i="1"/>
  <c r="O10" i="1"/>
  <c r="Q10" i="1"/>
  <c r="AG10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tc={BDB4E822-2273-477E-8361-3179469256A8}</author>
    <author>tc={DD16EDF7-CC8B-458E-8A3B-07028AF00B95}</author>
    <author>tc={DBEA5397-6011-4C0A-9F56-8029D7095C87}</author>
    <author>tc={87E0D284-6572-4639-9524-CC3A25339AB5}</author>
    <author>tc={336C3B09-D06A-4342-B6B2-4454A78202BB}</author>
    <author>tc={34746A3C-F992-498B-A97A-94D72B0EBE7C}</author>
  </authors>
  <commentList>
    <comment ref="J8" authorId="0" shapeId="0" xr:uid="{BDB4E822-2273-477E-8361-3179469256A8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SUAMTORIA DE GIRO DIRECTO Y ESFUERZO PROPIO</t>
      </text>
    </comment>
    <comment ref="K8" authorId="1" shapeId="0" xr:uid="{DD16EDF7-CC8B-458E-8A3B-07028AF00B95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PAGOS (DESCUENTOS ,TESORERIA,EMBARGOS)</t>
      </text>
    </comment>
    <comment ref="R8" authorId="2" shapeId="0" xr:uid="{DBEA5397-6011-4C0A-9F56-8029D7095C87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VALORES (PRESCRITAS SALDO DE FACTURAS DE CONTRATO LIQUIDADOS Y OTROS CONCEPTOS (N/A NO RADICADAS)</t>
      </text>
    </comment>
    <comment ref="X8" authorId="3" shapeId="0" xr:uid="{87E0D284-6572-4639-9524-CC3A25339AB5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LOS VALORES DE GLOSAS LEGALIZADAS Y GLOSAS POR CONCILIAR</t>
      </text>
    </comment>
    <comment ref="AC8" authorId="4" shapeId="0" xr:uid="{336C3B09-D06A-4342-B6B2-4454A78202BB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VALRO INDIVIDUAL DE LA GLOSAS LEGALIZADA</t>
      </text>
    </comment>
    <comment ref="AE8" authorId="5" shapeId="0" xr:uid="{34746A3C-F992-498B-A97A-94D72B0EBE7C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VALOR INDIVIDUAL DE LA GLOSAS POR COMCILIAR</t>
      </text>
    </comment>
  </commentList>
</comments>
</file>

<file path=xl/sharedStrings.xml><?xml version="1.0" encoding="utf-8"?>
<sst xmlns="http://schemas.openxmlformats.org/spreadsheetml/2006/main" count="56" uniqueCount="54">
  <si>
    <t>FORMATO AIFT010 - Conciliación Cartera ERP – EBP</t>
  </si>
  <si>
    <t>EPS:</t>
  </si>
  <si>
    <t>MUTUAL SER EPSS</t>
  </si>
  <si>
    <t>IPS:</t>
  </si>
  <si>
    <t>FECHA DE CORTE DE CONCILIACION:</t>
  </si>
  <si>
    <t>FECHA DE CONCILIACION:</t>
  </si>
  <si>
    <t>INFORMACION ACREEDOR DE SERVICIOS Y TECNOLOGÍAS EN SALUD</t>
  </si>
  <si>
    <t>INFORMACION ERP</t>
  </si>
  <si>
    <t>No.</t>
  </si>
  <si>
    <t>MODALIDAD CONTRATACIÓN</t>
  </si>
  <si>
    <t>PREFIJO FACTURA ACREEDOR</t>
  </si>
  <si>
    <t>No. FACTURA ACREEDOR</t>
  </si>
  <si>
    <t>FECHA FACTURA ACREEDOR</t>
  </si>
  <si>
    <t>FECHA DE RADICACIÓN ACREEDOR</t>
  </si>
  <si>
    <t>VALOR FACTURA ACREEDOR A ENTIDAD</t>
  </si>
  <si>
    <t>VALOR COPAGO - CUOTA MODERADORA (SÍ Aplica)</t>
  </si>
  <si>
    <t>AJUSTES DE ACREEDOR(CONTRATOS LIQUIDADOS,PRESCRITAS Y MAYOR VALOR COBRADO)</t>
  </si>
  <si>
    <t>VALOR PAGADO EPS POR GIRO DIRECTO</t>
  </si>
  <si>
    <t>VALOR PAGADO EPS POR TERSORERIA</t>
  </si>
  <si>
    <t>VALOR PAGADO EPS POR CONCILIACION</t>
  </si>
  <si>
    <t>VALOR PAGADO EPS POR COMPRA DE CARTERA</t>
  </si>
  <si>
    <t>VALOR PAGADO POR EPS</t>
  </si>
  <si>
    <t>ACREEDOR SALDO DE FACTURA</t>
  </si>
  <si>
    <t>FACTURA ACREEDOR REG. ERP</t>
  </si>
  <si>
    <t>VALOR FACTURA REGISTRADA ERP</t>
  </si>
  <si>
    <t>VALOR FACTURAS NO RADICADAS, DESCUENTO Y AJUSTES RECOBRO</t>
  </si>
  <si>
    <t>VALOR DEVOLUCIÓN</t>
  </si>
  <si>
    <t>FECHA ULTIMA DEVOLUCIÓN</t>
  </si>
  <si>
    <t>VALOR EN AUDITORÍA</t>
  </si>
  <si>
    <t>NÚMERO DE GLOSA U OBJECIÓN</t>
  </si>
  <si>
    <t>FECHA NOTIFICACIÓN GLOSA</t>
  </si>
  <si>
    <t>VALOR GLOSADO</t>
  </si>
  <si>
    <t>FECHA RESPUESTA GLOSA</t>
  </si>
  <si>
    <t>VLR GLOSA - ACEPTADA ACREEDOR</t>
  </si>
  <si>
    <t>No. NOTA CRÉDITO ACREEDOR</t>
  </si>
  <si>
    <t>GLOSA CONCILIADA ACEPTADA EPS</t>
  </si>
  <si>
    <t>GLOSA CONCILIADA ACEPTADA POR ACREEDOR</t>
  </si>
  <si>
    <t>NÚMERO DE ACTA DE CONCILIACIÓN</t>
  </si>
  <si>
    <t>GLOSA PENDIENTE POR CONCILIAR</t>
  </si>
  <si>
    <t xml:space="preserve"> GLOSA REITERADA POR CONCILIAR </t>
  </si>
  <si>
    <t>SALDO LIBRE PARA PAGO A FECHA DE CORTE</t>
  </si>
  <si>
    <t>ACTUALMENTE PROCESO LEGAL</t>
  </si>
  <si>
    <t>OBSERVACIONES EPS</t>
  </si>
  <si>
    <t>OBSERVACIONES IPS</t>
  </si>
  <si>
    <t>EVENTO</t>
  </si>
  <si>
    <t>DD/MM/AAAA</t>
  </si>
  <si>
    <t>TOTALES</t>
  </si>
  <si>
    <t>Responsable de la EPS:</t>
  </si>
  <si>
    <t>Nombres y apellidos:</t>
  </si>
  <si>
    <t>Fecha de elaboración:</t>
  </si>
  <si>
    <t>Responsable de la IPS:</t>
  </si>
  <si>
    <t>GINA BALLESTERO PACHECO</t>
  </si>
  <si>
    <t>ALBERNY GOMEZ TRÓCHEZ</t>
  </si>
  <si>
    <t>NO RADICADA - TERMINOS VENCIDOS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</si>
</sst>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/mm/yyyy;@"/>
    <numFmt numFmtId="165" formatCode="&quot;$&quot;\ #,##0.00"/>
    <numFmt numFmtId="166" formatCode="_(* #,##0.00_);_(* \(#,##0.00\);_(* &quot;-&quot;??_);_(@_)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name val="Calibri"/>
      <family val="2"/>
      <scheme val="minor"/>
    </font>
    <font>
      <sz val="10"/>
      <name val="Arial"/>
      <family val="2"/>
    </font>
    <font>
      <sz val="9"/>
      <name val="Arial"/>
      <family val="2"/>
    </font>
    <font>
      <sz val="9"/>
      <color indexed="81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6" fontId="1" fillId="0" borderId="0" applyFont="0" applyFill="0" applyBorder="0" applyAlignment="0" applyProtection="0"/>
    <xf numFmtId="0" fontId="3" fillId="0" borderId="0"/>
    <xf numFmtId="0" fontId="7" fillId="0" borderId="0"/>
  </cellStyleXfs>
  <cellXfs count="44">
    <xf numFmtId="0" fontId="0" fillId="0" borderId="0" xfId="0"/>
    <xf numFmtId="0" fontId="2" fillId="0" borderId="0" xfId="0" applyFont="1"/>
    <xf numFmtId="164" fontId="0" fillId="0" borderId="0" xfId="0" applyNumberFormat="1"/>
    <xf numFmtId="165" fontId="0" fillId="0" borderId="0" xfId="0" applyNumberFormat="1"/>
    <xf numFmtId="14" fontId="0" fillId="0" borderId="0" xfId="0" applyNumberFormat="1"/>
    <xf numFmtId="0" fontId="2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4" fillId="2" borderId="4" xfId="2" applyFont="1" applyFill="1" applyBorder="1" applyAlignment="1">
      <alignment horizontal="center" vertical="center" wrapText="1"/>
    </xf>
    <xf numFmtId="3" fontId="4" fillId="2" borderId="4" xfId="1" applyNumberFormat="1" applyFont="1" applyFill="1" applyBorder="1" applyAlignment="1">
      <alignment horizontal="center" vertical="center" wrapText="1"/>
    </xf>
    <xf numFmtId="14" fontId="4" fillId="2" borderId="4" xfId="2" applyNumberFormat="1" applyFont="1" applyFill="1" applyBorder="1" applyAlignment="1">
      <alignment horizontal="center" vertical="center" wrapText="1"/>
    </xf>
    <xf numFmtId="164" fontId="4" fillId="2" borderId="4" xfId="1" applyNumberFormat="1" applyFont="1" applyFill="1" applyBorder="1" applyAlignment="1">
      <alignment horizontal="center" vertical="center" wrapText="1"/>
    </xf>
    <xf numFmtId="165" fontId="4" fillId="2" borderId="4" xfId="2" applyNumberFormat="1" applyFont="1" applyFill="1" applyBorder="1" applyAlignment="1">
      <alignment horizontal="center" vertical="center" wrapText="1"/>
    </xf>
    <xf numFmtId="165" fontId="4" fillId="2" borderId="4" xfId="1" applyNumberFormat="1" applyFont="1" applyFill="1" applyBorder="1" applyAlignment="1">
      <alignment horizontal="center" vertical="center" wrapText="1"/>
    </xf>
    <xf numFmtId="165" fontId="4" fillId="3" borderId="4" xfId="1" applyNumberFormat="1" applyFont="1" applyFill="1" applyBorder="1" applyAlignment="1">
      <alignment horizontal="center" vertical="center" wrapText="1"/>
    </xf>
    <xf numFmtId="0" fontId="4" fillId="4" borderId="4" xfId="2" applyFont="1" applyFill="1" applyBorder="1" applyAlignment="1">
      <alignment horizontal="center" vertical="center" wrapText="1"/>
    </xf>
    <xf numFmtId="3" fontId="4" fillId="4" borderId="4" xfId="2" applyNumberFormat="1" applyFont="1" applyFill="1" applyBorder="1" applyAlignment="1">
      <alignment horizontal="center" vertical="center" wrapText="1"/>
    </xf>
    <xf numFmtId="3" fontId="4" fillId="4" borderId="4" xfId="1" applyNumberFormat="1" applyFont="1" applyFill="1" applyBorder="1" applyAlignment="1">
      <alignment horizontal="center" vertical="center" wrapText="1"/>
    </xf>
    <xf numFmtId="3" fontId="4" fillId="4" borderId="5" xfId="1" applyNumberFormat="1" applyFont="1" applyFill="1" applyBorder="1" applyAlignment="1">
      <alignment horizontal="center" vertical="center" wrapText="1"/>
    </xf>
    <xf numFmtId="166" fontId="4" fillId="4" borderId="5" xfId="1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/>
    </xf>
    <xf numFmtId="0" fontId="5" fillId="0" borderId="5" xfId="0" applyFont="1" applyBorder="1"/>
    <xf numFmtId="14" fontId="5" fillId="0" borderId="5" xfId="0" applyNumberFormat="1" applyFont="1" applyBorder="1" applyAlignment="1">
      <alignment horizontal="center"/>
    </xf>
    <xf numFmtId="164" fontId="5" fillId="0" borderId="5" xfId="0" applyNumberFormat="1" applyFont="1" applyBorder="1" applyAlignment="1">
      <alignment horizontal="center"/>
    </xf>
    <xf numFmtId="165" fontId="5" fillId="0" borderId="5" xfId="0" applyNumberFormat="1" applyFont="1" applyBorder="1"/>
    <xf numFmtId="165" fontId="5" fillId="0" borderId="5" xfId="1" applyNumberFormat="1" applyFont="1" applyFill="1" applyBorder="1"/>
    <xf numFmtId="165" fontId="6" fillId="0" borderId="5" xfId="0" applyNumberFormat="1" applyFont="1" applyBorder="1"/>
    <xf numFmtId="3" fontId="5" fillId="0" borderId="5" xfId="0" applyNumberFormat="1" applyFont="1" applyBorder="1"/>
    <xf numFmtId="3" fontId="5" fillId="0" borderId="5" xfId="1" applyNumberFormat="1" applyFont="1" applyFill="1" applyBorder="1"/>
    <xf numFmtId="0" fontId="6" fillId="0" borderId="5" xfId="0" applyFont="1" applyBorder="1"/>
    <xf numFmtId="3" fontId="6" fillId="0" borderId="0" xfId="0" applyNumberFormat="1" applyFont="1"/>
    <xf numFmtId="0" fontId="6" fillId="0" borderId="0" xfId="0" applyFont="1"/>
    <xf numFmtId="0" fontId="0" fillId="0" borderId="4" xfId="0" applyBorder="1" applyAlignment="1">
      <alignment horizontal="center"/>
    </xf>
    <xf numFmtId="165" fontId="0" fillId="0" borderId="4" xfId="0" applyNumberFormat="1" applyBorder="1"/>
    <xf numFmtId="0" fontId="0" fillId="0" borderId="4" xfId="0" applyBorder="1"/>
    <xf numFmtId="3" fontId="0" fillId="0" borderId="4" xfId="0" applyNumberFormat="1" applyBorder="1"/>
    <xf numFmtId="0" fontId="8" fillId="0" borderId="0" xfId="3" applyFont="1"/>
    <xf numFmtId="0" fontId="7" fillId="0" borderId="0" xfId="3"/>
    <xf numFmtId="0" fontId="8" fillId="0" borderId="0" xfId="3" applyFont="1" applyProtection="1">
      <protection locked="0"/>
    </xf>
    <xf numFmtId="0" fontId="7" fillId="0" borderId="0" xfId="3" applyAlignment="1" applyProtection="1">
      <alignment horizontal="left"/>
      <protection locked="0"/>
    </xf>
    <xf numFmtId="14" fontId="7" fillId="0" borderId="0" xfId="3" applyNumberFormat="1" applyAlignment="1" applyProtection="1">
      <alignment horizontal="left"/>
      <protection locked="0"/>
    </xf>
  </cellXfs>
  <cellStyles count="4">
    <cellStyle name="Millares" xfId="1" builtinId="3"/>
    <cellStyle name="Normal" xfId="0" builtinId="0"/>
    <cellStyle name="Normal 2 2" xfId="2" xr:uid="{78530EBF-ED26-436B-8950-2DF2497B5AB4}"/>
    <cellStyle name="Normal 4" xfId="3" xr:uid="{6A00137F-62D4-49A2-A1DE-FAB5D37305A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mutualsereps-my.sharepoint.com/personal/gballest_mutualser_org/Documents/CUENTAS%20POR%20PAGAR/REQUERIMIENTOS/CAUCA/CXAYUCE%20JXUT%20EMPRESA%20SOCIAL%20DEL%20ESTADO/SIMULADOR%20DE%20CONCILIACION%20errf.xlsb" TargetMode="External"/><Relationship Id="rId1" Type="http://schemas.openxmlformats.org/officeDocument/2006/relationships/externalLinkPath" Target="SIMULADOR%20DE%20CONCILIACION%20errf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ERRF"/>
      <sheetName val="DEPURADO"/>
      <sheetName val="FOR.AUD"/>
      <sheetName val="ACTA ANA"/>
      <sheetName val="FORMATO AIFT010"/>
      <sheetName val="030"/>
      <sheetName val="ACTA REU"/>
      <sheetName val="ACTA INA (LC)"/>
      <sheetName val="ACTA INA (C)"/>
    </sheetNames>
    <sheetDataSet>
      <sheetData sheetId="0"/>
      <sheetData sheetId="1"/>
      <sheetData sheetId="2"/>
      <sheetData sheetId="3">
        <row r="6">
          <cell r="H6" t="str">
            <v>CXAYUCE JXUT EMPRESA SOCIAL DEL ESTADO</v>
          </cell>
        </row>
      </sheetData>
      <sheetData sheetId="4"/>
      <sheetData sheetId="5"/>
      <sheetData sheetId="6"/>
      <sheetData sheetId="7"/>
      <sheetData sheetId="8"/>
    </sheetDataSet>
  </externalBook>
</externalLink>
</file>

<file path=xl/persons/person.xml><?xml version="1.0" encoding="utf-8"?>
<personList xmlns="http://schemas.microsoft.com/office/spreadsheetml/2018/threadedcomments" xmlns:x="http://schemas.openxmlformats.org/spreadsheetml/2006/main">
  <person displayName="Yasmeth Susana Gutierrez Palacio" id="{0EA116CE-D77A-470A-B975-3EFA996C4E1C}" userId="S::ygutierrez@mutualser.org::f935c113-9ddc-4b4e-afe3-90aa04236bb0" providerId="AD"/>
</personList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J8" dT="2020-08-04T16:21:48.41" personId="{0EA116CE-D77A-470A-B975-3EFA996C4E1C}" id="{BDB4E822-2273-477E-8361-3179469256A8}">
    <text>SUAMTORIA DE GIRO DIRECTO Y ESFUERZO PROPIO</text>
  </threadedComment>
  <threadedComment ref="K8" dT="2020-08-04T16:00:44.11" personId="{0EA116CE-D77A-470A-B975-3EFA996C4E1C}" id="{DD16EDF7-CC8B-458E-8A3B-07028AF00B95}">
    <text>SUMATORIA DE PAGOS (DESCUENTOS ,TESORERIA,EMBARGOS)</text>
  </threadedComment>
  <threadedComment ref="R8" dT="2020-08-04T15:59:07.94" personId="{0EA116CE-D77A-470A-B975-3EFA996C4E1C}" id="{DBEA5397-6011-4C0A-9F56-8029D7095C87}">
    <text>SUMATORIA DE VALORES (PRESCRITAS SALDO DE FACTURAS DE CONTRATO LIQUIDADOS Y OTROS CONCEPTOS (N/A NO RADICADAS)</text>
  </threadedComment>
  <threadedComment ref="X8" dT="2020-08-04T15:55:33.73" personId="{0EA116CE-D77A-470A-B975-3EFA996C4E1C}" id="{87E0D284-6572-4639-9524-CC3A25339AB5}">
    <text>SUMATORIA DE LOS VALORES DE GLOSAS LEGALIZADAS Y GLOSAS POR CONCILIAR</text>
  </threadedComment>
  <threadedComment ref="AC8" dT="2020-08-04T15:56:24.52" personId="{0EA116CE-D77A-470A-B975-3EFA996C4E1C}" id="{336C3B09-D06A-4342-B6B2-4454A78202BB}">
    <text>VALRO INDIVIDUAL DE LA GLOSAS LEGALIZADA</text>
  </threadedComment>
  <threadedComment ref="AE8" dT="2020-08-04T15:56:04.49" personId="{0EA116CE-D77A-470A-B975-3EFA996C4E1C}" id="{34746A3C-F992-498B-A97A-94D72B0EBE7C}">
    <text>VALOR INDIVIDUAL DE LA GLOSAS POR COMCILIAR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627A52-BCBC-4142-9C8C-3B589D1FD704}">
  <dimension ref="A1:AK18"/>
  <sheetViews>
    <sheetView tabSelected="1" zoomScale="70" zoomScaleNormal="70" workbookViewId="0">
      <selection activeCell="F8" sqref="F8"/>
    </sheetView>
  </sheetViews>
  <sheetFormatPr baseColWidth="10" defaultColWidth="11.42578125" defaultRowHeight="15" x14ac:dyDescent="0.25"/>
  <cols>
    <col min="1" max="1" width="4.28515625" customWidth="1"/>
    <col min="2" max="2" width="9.7109375" customWidth="1"/>
    <col min="3" max="3" width="13.28515625" customWidth="1"/>
    <col min="4" max="4" width="10.7109375" customWidth="1"/>
    <col min="5" max="5" width="16" customWidth="1"/>
    <col min="6" max="6" width="10.7109375" style="2" customWidth="1"/>
    <col min="7" max="7" width="19.5703125" style="3" customWidth="1"/>
    <col min="8" max="8" width="20.140625" style="3" bestFit="1" customWidth="1"/>
    <col min="9" max="9" width="12.7109375" style="3" customWidth="1"/>
    <col min="10" max="10" width="18.5703125" style="3" customWidth="1"/>
    <col min="11" max="11" width="23.5703125" style="3" customWidth="1"/>
    <col min="12" max="12" width="13.85546875" style="3" bestFit="1" customWidth="1"/>
    <col min="13" max="13" width="15.28515625" style="3" bestFit="1" customWidth="1"/>
    <col min="14" max="14" width="14.7109375" style="3" customWidth="1"/>
    <col min="15" max="15" width="19.28515625" style="3" customWidth="1"/>
    <col min="16" max="16" width="15.28515625" bestFit="1" customWidth="1"/>
    <col min="17" max="17" width="18.7109375" customWidth="1"/>
    <col min="18" max="18" width="18.5703125" bestFit="1" customWidth="1"/>
    <col min="19" max="19" width="12.42578125" customWidth="1"/>
    <col min="20" max="20" width="12" bestFit="1" customWidth="1"/>
    <col min="21" max="21" width="16.28515625" bestFit="1" customWidth="1"/>
    <col min="22" max="22" width="9.85546875" bestFit="1" customWidth="1"/>
    <col min="23" max="23" width="10.28515625" bestFit="1" customWidth="1"/>
    <col min="24" max="24" width="15.28515625" bestFit="1" customWidth="1"/>
    <col min="25" max="25" width="10.140625" bestFit="1" customWidth="1"/>
    <col min="26" max="26" width="15.28515625" bestFit="1" customWidth="1"/>
    <col min="27" max="27" width="9.28515625" bestFit="1" customWidth="1"/>
    <col min="28" max="28" width="14.28515625" customWidth="1"/>
    <col min="29" max="29" width="14.140625" customWidth="1"/>
    <col min="30" max="30" width="11.85546875" bestFit="1" customWidth="1"/>
    <col min="31" max="31" width="15.28515625" bestFit="1" customWidth="1"/>
    <col min="32" max="32" width="14.5703125" customWidth="1"/>
    <col min="33" max="33" width="18.7109375" bestFit="1" customWidth="1"/>
    <col min="34" max="34" width="13.7109375" customWidth="1"/>
    <col min="35" max="35" width="18.28515625" customWidth="1"/>
    <col min="36" max="36" width="20.42578125" customWidth="1"/>
  </cols>
  <sheetData>
    <row r="1" spans="1:37" x14ac:dyDescent="0.25">
      <c r="A1" s="1" t="s">
        <v>0</v>
      </c>
    </row>
    <row r="2" spans="1:37" x14ac:dyDescent="0.25">
      <c r="A2" s="1" t="s">
        <v>1</v>
      </c>
      <c r="B2" t="s">
        <v>2</v>
      </c>
    </row>
    <row r="3" spans="1:37" x14ac:dyDescent="0.25">
      <c r="A3" s="1" t="s">
        <v>3</v>
      </c>
      <c r="B3" t="str">
        <f>+'[1]ACTA ANA'!H6</f>
        <v>CXAYUCE JXUT EMPRESA SOCIAL DEL ESTADO</v>
      </c>
    </row>
    <row r="4" spans="1:37" x14ac:dyDescent="0.25">
      <c r="A4" s="1" t="s">
        <v>4</v>
      </c>
      <c r="E4" s="4">
        <v>44985</v>
      </c>
    </row>
    <row r="5" spans="1:37" x14ac:dyDescent="0.25">
      <c r="A5" s="1" t="s">
        <v>5</v>
      </c>
      <c r="E5" s="4">
        <v>45019</v>
      </c>
    </row>
    <row r="6" spans="1:37" ht="15.75" thickBot="1" x14ac:dyDescent="0.3"/>
    <row r="7" spans="1:37" ht="15.75" thickBot="1" x14ac:dyDescent="0.3">
      <c r="A7" s="5" t="s">
        <v>6</v>
      </c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7"/>
      <c r="P7" s="8" t="s">
        <v>7</v>
      </c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10"/>
    </row>
    <row r="8" spans="1:37" ht="49.9" customHeight="1" x14ac:dyDescent="0.25">
      <c r="A8" s="11" t="s">
        <v>8</v>
      </c>
      <c r="B8" s="12" t="s">
        <v>9</v>
      </c>
      <c r="C8" s="11" t="s">
        <v>10</v>
      </c>
      <c r="D8" s="11" t="s">
        <v>11</v>
      </c>
      <c r="E8" s="13" t="s">
        <v>12</v>
      </c>
      <c r="F8" s="14" t="s">
        <v>13</v>
      </c>
      <c r="G8" s="15" t="s">
        <v>14</v>
      </c>
      <c r="H8" s="16" t="s">
        <v>15</v>
      </c>
      <c r="I8" s="16" t="s">
        <v>16</v>
      </c>
      <c r="J8" s="16" t="s">
        <v>17</v>
      </c>
      <c r="K8" s="16" t="s">
        <v>18</v>
      </c>
      <c r="L8" s="17" t="s">
        <v>19</v>
      </c>
      <c r="M8" s="17" t="s">
        <v>20</v>
      </c>
      <c r="N8" s="15" t="s">
        <v>21</v>
      </c>
      <c r="O8" s="15" t="s">
        <v>22</v>
      </c>
      <c r="P8" s="18" t="s">
        <v>23</v>
      </c>
      <c r="Q8" s="19" t="s">
        <v>24</v>
      </c>
      <c r="R8" s="19" t="s">
        <v>25</v>
      </c>
      <c r="S8" s="19" t="s">
        <v>26</v>
      </c>
      <c r="T8" s="20" t="s">
        <v>27</v>
      </c>
      <c r="U8" s="19" t="s">
        <v>28</v>
      </c>
      <c r="V8" s="20" t="s">
        <v>29</v>
      </c>
      <c r="W8" s="20" t="s">
        <v>30</v>
      </c>
      <c r="X8" s="20" t="s">
        <v>31</v>
      </c>
      <c r="Y8" s="19" t="s">
        <v>32</v>
      </c>
      <c r="Z8" s="20" t="s">
        <v>33</v>
      </c>
      <c r="AA8" s="20" t="s">
        <v>34</v>
      </c>
      <c r="AB8" s="20" t="s">
        <v>35</v>
      </c>
      <c r="AC8" s="20" t="s">
        <v>36</v>
      </c>
      <c r="AD8" s="20" t="s">
        <v>37</v>
      </c>
      <c r="AE8" s="20" t="s">
        <v>38</v>
      </c>
      <c r="AF8" s="20" t="s">
        <v>39</v>
      </c>
      <c r="AG8" s="20" t="s">
        <v>40</v>
      </c>
      <c r="AH8" s="21" t="s">
        <v>41</v>
      </c>
      <c r="AI8" s="22" t="s">
        <v>42</v>
      </c>
      <c r="AJ8" s="22" t="s">
        <v>43</v>
      </c>
    </row>
    <row r="9" spans="1:37" s="34" customFormat="1" x14ac:dyDescent="0.25">
      <c r="A9" s="23">
        <v>1</v>
      </c>
      <c r="B9" s="24" t="s">
        <v>44</v>
      </c>
      <c r="C9" s="23">
        <v>3000904</v>
      </c>
      <c r="D9" s="23">
        <v>3000904</v>
      </c>
      <c r="E9" s="25">
        <v>42064</v>
      </c>
      <c r="F9" s="26">
        <v>42110</v>
      </c>
      <c r="G9" s="27">
        <v>174900</v>
      </c>
      <c r="H9" s="28">
        <v>0</v>
      </c>
      <c r="I9" s="28">
        <v>0</v>
      </c>
      <c r="J9" s="28">
        <v>0</v>
      </c>
      <c r="K9" s="29">
        <v>0</v>
      </c>
      <c r="L9" s="28">
        <v>0</v>
      </c>
      <c r="M9" s="28">
        <v>0</v>
      </c>
      <c r="N9" s="28">
        <v>0</v>
      </c>
      <c r="O9" s="28">
        <v>174900</v>
      </c>
      <c r="P9" s="24">
        <v>0</v>
      </c>
      <c r="Q9" s="30">
        <v>0</v>
      </c>
      <c r="R9" s="31">
        <v>174900</v>
      </c>
      <c r="S9" s="31">
        <v>0</v>
      </c>
      <c r="T9" s="23" t="s">
        <v>45</v>
      </c>
      <c r="U9" s="31">
        <v>0</v>
      </c>
      <c r="V9" s="30"/>
      <c r="W9" s="23" t="s">
        <v>45</v>
      </c>
      <c r="X9" s="31">
        <v>0</v>
      </c>
      <c r="Y9" s="23" t="s">
        <v>45</v>
      </c>
      <c r="Z9" s="31">
        <v>0</v>
      </c>
      <c r="AA9" s="31"/>
      <c r="AB9" s="31">
        <v>0</v>
      </c>
      <c r="AC9" s="31">
        <v>0</v>
      </c>
      <c r="AD9" s="30"/>
      <c r="AE9" s="30">
        <v>0</v>
      </c>
      <c r="AF9" s="30">
        <v>0</v>
      </c>
      <c r="AG9" s="30">
        <v>0</v>
      </c>
      <c r="AH9" s="30">
        <v>0</v>
      </c>
      <c r="AI9" s="30" t="s">
        <v>53</v>
      </c>
      <c r="AJ9" s="32"/>
      <c r="AK9" s="33"/>
    </row>
    <row r="10" spans="1:37" x14ac:dyDescent="0.25">
      <c r="A10" s="35" t="s">
        <v>46</v>
      </c>
      <c r="B10" s="35"/>
      <c r="C10" s="35"/>
      <c r="D10" s="35"/>
      <c r="E10" s="35"/>
      <c r="F10" s="35"/>
      <c r="G10" s="36">
        <f>SUM(G9:G9)</f>
        <v>174900</v>
      </c>
      <c r="H10" s="36">
        <f>SUM(H9:H9)</f>
        <v>0</v>
      </c>
      <c r="I10" s="36">
        <f>SUM(I9:I9)</f>
        <v>0</v>
      </c>
      <c r="J10" s="36">
        <f>SUM(J9:J9)</f>
        <v>0</v>
      </c>
      <c r="K10" s="36">
        <f>SUM(K9:K9)</f>
        <v>0</v>
      </c>
      <c r="L10" s="36">
        <f>SUM(L9:L9)</f>
        <v>0</v>
      </c>
      <c r="M10" s="36">
        <f>SUM(M9:M9)</f>
        <v>0</v>
      </c>
      <c r="N10" s="36">
        <f>SUM(N9:N9)</f>
        <v>0</v>
      </c>
      <c r="O10" s="36">
        <f>SUM(O9:O9)</f>
        <v>174900</v>
      </c>
      <c r="P10" s="36"/>
      <c r="Q10" s="36">
        <f>SUM(Q9:Q9)</f>
        <v>0</v>
      </c>
      <c r="R10" s="36">
        <f>SUM(R9:R9)</f>
        <v>174900</v>
      </c>
      <c r="S10" s="36">
        <f>SUM(S9:S9)</f>
        <v>0</v>
      </c>
      <c r="T10" s="37"/>
      <c r="U10" s="36">
        <f>SUM(U9:U9)</f>
        <v>0</v>
      </c>
      <c r="V10" s="37"/>
      <c r="W10" s="37"/>
      <c r="X10" s="36">
        <f>SUM(X9:X9)</f>
        <v>0</v>
      </c>
      <c r="Y10" s="37"/>
      <c r="Z10" s="36">
        <f>SUM(Z9:Z9)</f>
        <v>0</v>
      </c>
      <c r="AA10" s="36">
        <f>SUM(AA9:AA9)</f>
        <v>0</v>
      </c>
      <c r="AB10" s="36">
        <f>SUM(AB9:AB9)</f>
        <v>0</v>
      </c>
      <c r="AC10" s="36">
        <f>SUM(AC9:AC9)</f>
        <v>0</v>
      </c>
      <c r="AD10" s="36">
        <f>SUM(AD9:AD9)</f>
        <v>0</v>
      </c>
      <c r="AE10" s="36">
        <f>SUM(AE9:AE9)</f>
        <v>0</v>
      </c>
      <c r="AF10" s="36">
        <f>SUM(AF9:AF9)</f>
        <v>0</v>
      </c>
      <c r="AG10" s="36">
        <f>SUM(AG9:AG9)</f>
        <v>0</v>
      </c>
      <c r="AH10" s="38"/>
    </row>
    <row r="13" spans="1:37" x14ac:dyDescent="0.25">
      <c r="B13" s="39" t="s">
        <v>47</v>
      </c>
      <c r="C13" s="40"/>
      <c r="D13" s="41"/>
      <c r="E13" s="40"/>
    </row>
    <row r="14" spans="1:37" x14ac:dyDescent="0.25">
      <c r="B14" s="40"/>
      <c r="C14" s="41"/>
      <c r="D14" s="40"/>
      <c r="E14" s="40"/>
    </row>
    <row r="15" spans="1:37" x14ac:dyDescent="0.25">
      <c r="B15" s="39" t="s">
        <v>48</v>
      </c>
      <c r="C15" s="40"/>
      <c r="D15" s="42" t="s">
        <v>51</v>
      </c>
      <c r="E15" s="40"/>
    </row>
    <row r="16" spans="1:37" x14ac:dyDescent="0.25">
      <c r="B16" s="39" t="s">
        <v>49</v>
      </c>
      <c r="C16" s="40"/>
      <c r="D16" s="43">
        <v>45019</v>
      </c>
      <c r="E16" s="40"/>
    </row>
    <row r="18" spans="2:4" x14ac:dyDescent="0.25">
      <c r="B18" s="39" t="s">
        <v>50</v>
      </c>
      <c r="D18" t="s">
        <v>52</v>
      </c>
    </row>
  </sheetData>
  <mergeCells count="3">
    <mergeCell ref="A7:O7"/>
    <mergeCell ref="P7:AG7"/>
    <mergeCell ref="A10:F10"/>
  </mergeCells>
  <dataValidations count="2">
    <dataValidation type="custom" allowBlank="1" showInputMessage="1" showErrorMessage="1" sqref="AG9 F9 L9:O9 X9 AE9 AI9 Z9 Q9" xr:uid="{8F5000E9-D1CA-4671-8A21-A0E2C29744AF}">
      <formula1>0</formula1>
    </dataValidation>
    <dataValidation type="custom" allowBlank="1" showInputMessage="1" showErrorMessage="1" sqref="M6" xr:uid="{7AC45C30-261E-4706-966E-7F73D7B33F9F}">
      <formula1>L8</formula1>
    </dataValidation>
  </dataValidations>
  <printOptions horizontalCentered="1" verticalCentered="1"/>
  <pageMargins left="0.70866141732283472" right="0.70866141732283472" top="1.5748031496062993" bottom="1.5748031496062993" header="0" footer="0.11811023622047245"/>
  <pageSetup paperSize="5" scale="30" orientation="landscape" r:id="rId1"/>
  <headerFooter>
    <oddHeader>&amp;L&amp;G&amp;C
&amp;G</oddHeader>
    <oddFooter>&amp;L&amp;G&amp;R
&amp;N</oddFooter>
  </headerFooter>
  <legacy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FORMATO AIFT010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Gina Paola Ballestero Pacheco</dc:creator>
  <cp:lastModifiedBy>Gina Paola Ballestero Pacheco</cp:lastModifiedBy>
  <dcterms:created xsi:type="dcterms:W3CDTF">2023-04-03T16:04:05Z</dcterms:created>
  <dcterms:modified xsi:type="dcterms:W3CDTF">2023-04-03T16:05:50Z</dcterms:modified>
</cp:coreProperties>
</file>