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FUNDACION CARDIOVASCULAR DE COLOMBIA/13. CONCILIACION/"/>
    </mc:Choice>
  </mc:AlternateContent>
  <xr:revisionPtr revIDLastSave="0" documentId="8_{BA736163-8F2F-4EF5-9C93-765347E4BA13}" xr6:coauthVersionLast="47" xr6:coauthVersionMax="47" xr10:uidLastSave="{00000000-0000-0000-0000-000000000000}"/>
  <bookViews>
    <workbookView xWindow="20370" yWindow="-120" windowWidth="19440" windowHeight="15000" xr2:uid="{F1328AD3-180E-4CD1-8071-B49A85BA52AB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25" i="1" l="1"/>
  <c r="AD125" i="1"/>
  <c r="AC125" i="1"/>
  <c r="AB125" i="1"/>
  <c r="AA125" i="1"/>
  <c r="M125" i="1"/>
  <c r="L125" i="1"/>
  <c r="H125" i="1"/>
  <c r="S125" i="1" l="1"/>
  <c r="G125" i="1"/>
  <c r="I125" i="1"/>
  <c r="X125" i="1"/>
  <c r="K125" i="1"/>
  <c r="Q125" i="1"/>
  <c r="J125" i="1"/>
  <c r="U125" i="1"/>
  <c r="AE125" i="1"/>
  <c r="O125" i="1" l="1"/>
  <c r="AG125" i="1"/>
  <c r="N125" i="1"/>
  <c r="R125" i="1"/>
  <c r="Z1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tc={5947BE65-FCE7-438C-AC21-92AE3E45C5BF}</author>
    <author>tc={D89D23C3-177B-4827-8732-219D8238E21F}</author>
    <author>tc={BD472C86-B171-4321-A4EB-7FE8F75D61A1}</author>
    <author>tc={A7F2ABCA-EC7F-484D-9B77-28854EBBDA0D}</author>
    <author>tc={2E8B1BD8-B4B0-44DF-B8A8-69ACC76F3937}</author>
    <author>tc={B975F1B2-51F7-4952-953B-149E6D790E6B}</author>
  </authors>
  <commentList>
    <comment ref="J8" authorId="0" shapeId="0" xr:uid="{5947BE65-FCE7-438C-AC21-92AE3E45C5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89D23C3-177B-4827-8732-219D8238E2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D472C86-B171-4321-A4EB-7FE8F75D61A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A7F2ABCA-EC7F-484D-9B77-28854EBBDA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2E8B1BD8-B4B0-44DF-B8A8-69ACC76F393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975F1B2-51F7-4952-953B-149E6D790E6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<sst xmlns="http://schemas.openxmlformats.org/spreadsheetml/2006/main" count="748" uniqueCount="183">
  <si>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</si>
  <si>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</si>
  <si>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</si>
  <si>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</si>
  <si>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</si>
  <si>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</si>
  <si>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</si>
  <si>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</si>
  <si>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</si>
  <si>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</si>
  <si>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</si>
  <si>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</si>
  <si>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</si>
  <si>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</si>
  <si>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</si>
  <si>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</si>
  <si>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</si>
  <si>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</si>
  <si>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</si>
  <si>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</si>
  <si>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</si>
  <si>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</si>
  <si>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</si>
  <si>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</si>
  <si>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</si>
  <si>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</si>
  <si>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</si>
  <si>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</si>
  <si>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</si>
  <si>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</si>
  <si>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</si>
  <si>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</si>
  <si>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</si>
  <si>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</si>
  <si>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</si>
  <si>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</si>
  <si>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</si>
  <si>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</si>
  <si>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</si>
  <si>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</si>
  <si>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</si>
  <si>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</si>
  <si>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</si>
  <si>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</si>
  <si>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</si>
  <si>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</si>
  <si>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</si>
  <si>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</si>
  <si>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</si>
  <si>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</si>
  <si>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</si>
  <si>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FUNDACION CARDIOVASCULAR DE COLOMBIA</t>
  </si>
  <si>
    <t>BGA1145887</t>
  </si>
  <si>
    <t>SALDO A FAVOR DEL PRESTADOR</t>
  </si>
  <si>
    <t>BGA1148108</t>
  </si>
  <si>
    <t>BGA1148109</t>
  </si>
  <si>
    <t>BGA1148110</t>
  </si>
  <si>
    <t>BGA-1153422</t>
  </si>
  <si>
    <t>CANCELADA</t>
  </si>
  <si>
    <t>BGA-1152615</t>
  </si>
  <si>
    <t>BGA-1151928</t>
  </si>
  <si>
    <t>CANCELADO Y SALDO A FAVOR DEL PRESTADOR</t>
  </si>
  <si>
    <t>BGA-1153630</t>
  </si>
  <si>
    <t>BGA-1153621</t>
  </si>
  <si>
    <t>BGA-1152361</t>
  </si>
  <si>
    <t>BGA-1154607</t>
  </si>
  <si>
    <t>BGA-1154213</t>
  </si>
  <si>
    <t>BGA-1154324</t>
  </si>
  <si>
    <t>BGA-1155368</t>
  </si>
  <si>
    <t>BGA-1143929</t>
  </si>
  <si>
    <t>BGA-1143936</t>
  </si>
  <si>
    <t>BGA1068916</t>
  </si>
  <si>
    <t>CANCELADA Y SALDO A FAVOR DEL PRESTADOR</t>
  </si>
  <si>
    <t>BGA-1147129</t>
  </si>
  <si>
    <t>BGA-1142854</t>
  </si>
  <si>
    <t>BGA1148005</t>
  </si>
  <si>
    <t>BGA1148338</t>
  </si>
  <si>
    <t>BGA-1147908</t>
  </si>
  <si>
    <t>BGA-1148469</t>
  </si>
  <si>
    <t>BGA1148105</t>
  </si>
  <si>
    <t>BGA-1137937</t>
  </si>
  <si>
    <t>BGA-1129972</t>
  </si>
  <si>
    <t>BGA1159577</t>
  </si>
  <si>
    <t>EN REVISION</t>
  </si>
  <si>
    <t>BGA1156081</t>
  </si>
  <si>
    <t>BGA1156468</t>
  </si>
  <si>
    <t>BGA1155283</t>
  </si>
  <si>
    <t>BGA1156598</t>
  </si>
  <si>
    <t>BGA1156087</t>
  </si>
  <si>
    <t>BGA1156567</t>
  </si>
  <si>
    <t>BGA1155819</t>
  </si>
  <si>
    <t>SALDO A FAVOR DEL PRESTADOR Y GLOSA POR CONCILIAR</t>
  </si>
  <si>
    <t>BGA1157305</t>
  </si>
  <si>
    <t>BGA-751798</t>
  </si>
  <si>
    <t>NO RADICADA - TERMINOS VENCIDOS</t>
  </si>
  <si>
    <t>BGA-747053</t>
  </si>
  <si>
    <t>BGA-756976</t>
  </si>
  <si>
    <t>BGA-756827</t>
  </si>
  <si>
    <t>BGA-747055</t>
  </si>
  <si>
    <t>GLOSA LEGALIZADA - TERMINOS VENCIDOS</t>
  </si>
  <si>
    <t>BGA-784802</t>
  </si>
  <si>
    <t>BGA-875663</t>
  </si>
  <si>
    <t>BGA-841692</t>
  </si>
  <si>
    <t>CANCELADA - TERMINOS VENCIDOS</t>
  </si>
  <si>
    <t>BGA-845738</t>
  </si>
  <si>
    <t>DEVUELTA - TERMINOS VENCIDOS</t>
  </si>
  <si>
    <t>BGA-711383</t>
  </si>
  <si>
    <t>BGA-935073</t>
  </si>
  <si>
    <t>MAYOR VALOR COBRADO</t>
  </si>
  <si>
    <t>BGA-938533</t>
  </si>
  <si>
    <t>BGA-940040</t>
  </si>
  <si>
    <t>BGA-940786</t>
  </si>
  <si>
    <t>BGA-942343</t>
  </si>
  <si>
    <t>BGA-956196</t>
  </si>
  <si>
    <t>GLOSA LEGALIZADA</t>
  </si>
  <si>
    <t>BGA-966920</t>
  </si>
  <si>
    <t>BGA-1051750</t>
  </si>
  <si>
    <t>BGA-1052329</t>
  </si>
  <si>
    <t>BGA-1056345</t>
  </si>
  <si>
    <t>NO RADICADA</t>
  </si>
  <si>
    <t>BGA-1060332</t>
  </si>
  <si>
    <t>BGA-1060132</t>
  </si>
  <si>
    <t>BGA-1061074</t>
  </si>
  <si>
    <t>BGA-1059758</t>
  </si>
  <si>
    <t>BGA-1059971</t>
  </si>
  <si>
    <t>BGA-1060519</t>
  </si>
  <si>
    <t>BGA-1062631</t>
  </si>
  <si>
    <t>BGA-1062481</t>
  </si>
  <si>
    <t>BGA-1062417</t>
  </si>
  <si>
    <t>BGA-1064000</t>
  </si>
  <si>
    <t>BGA-1065232</t>
  </si>
  <si>
    <t>BGA-1064749</t>
  </si>
  <si>
    <t>BGA-1065666</t>
  </si>
  <si>
    <t>BGA-1069302</t>
  </si>
  <si>
    <t>BGA-1071596</t>
  </si>
  <si>
    <t>BGA-1071433</t>
  </si>
  <si>
    <t>BGA-1092949</t>
  </si>
  <si>
    <t>BGA-1093394</t>
  </si>
  <si>
    <t>BGA-960892</t>
  </si>
  <si>
    <t>BGA-943127</t>
  </si>
  <si>
    <t>BGA-944197</t>
  </si>
  <si>
    <t>BGA-1085786</t>
  </si>
  <si>
    <t>BGA1154934</t>
  </si>
  <si>
    <t>BGA1165771</t>
  </si>
  <si>
    <t>BGA1159214</t>
  </si>
  <si>
    <t>BGA1166229</t>
  </si>
  <si>
    <t>BGA1166911</t>
  </si>
  <si>
    <t>BGA1165124</t>
  </si>
  <si>
    <t>BGA1165907</t>
  </si>
  <si>
    <t>FHIC-506219</t>
  </si>
  <si>
    <t>FHIC-514941</t>
  </si>
  <si>
    <t>FHIC-517356</t>
  </si>
  <si>
    <t>FHIC-526942</t>
  </si>
  <si>
    <t>FHIC-550874</t>
  </si>
  <si>
    <t>FHIC-554881</t>
  </si>
  <si>
    <t>FHIC-556693</t>
  </si>
  <si>
    <t>FHIC-562215</t>
  </si>
  <si>
    <t>FHIC-562334</t>
  </si>
  <si>
    <t>FHIC-566770</t>
  </si>
  <si>
    <t>FHIC-571023</t>
  </si>
  <si>
    <t>FHIC-586946</t>
  </si>
  <si>
    <t>FHIC-589670</t>
  </si>
  <si>
    <t>ISM-366492</t>
  </si>
  <si>
    <t>ISM-378020</t>
  </si>
  <si>
    <t>ISM-382932</t>
  </si>
  <si>
    <t>ISM-380191</t>
  </si>
  <si>
    <t>ISM-378411</t>
  </si>
  <si>
    <t>ISM-376454</t>
  </si>
  <si>
    <t>ISM-376322</t>
  </si>
  <si>
    <t>ISM-375635</t>
  </si>
  <si>
    <t>ISM-413281</t>
  </si>
  <si>
    <t>ISM-408630</t>
  </si>
  <si>
    <t>ISM-409292</t>
  </si>
  <si>
    <t>ISM-440712</t>
  </si>
  <si>
    <t>ISM-594073</t>
  </si>
  <si>
    <t>ISM-518796</t>
  </si>
  <si>
    <t>ISM-620695</t>
  </si>
  <si>
    <t>ISM-625215</t>
  </si>
  <si>
    <t>ISM-685670</t>
  </si>
  <si>
    <t>ISM-700661</t>
  </si>
  <si>
    <t>ISM-649522</t>
  </si>
  <si>
    <t>ALCIRA PEREZ MORALES</t>
  </si>
  <si>
    <t>LUZ ANGELICA MACHUCA DUARTE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</si>
</sst>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9A31E609-6BDE-44F5-A3D2-286091CCB3C6}"/>
    <cellStyle name="Normal 4" xfId="3" xr:uid="{DAC1DDA0-1EE1-4977-BD57-ACEB18009E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6F1D1E8-7E7C-4D2D-B37D-00A7E07DE67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6F1D1E8-7E7C-4D2D-B37D-00A7E07DE67C}" id="{5947BE65-FCE7-438C-AC21-92AE3E45C5BF}">
    <text>SUAMTORIA DE GIRO DIRECTO Y ESFUERZO PROPIO</text>
  </threadedComment>
  <threadedComment ref="K8" dT="2020-08-04T16:00:44.11" personId="{06F1D1E8-7E7C-4D2D-B37D-00A7E07DE67C}" id="{D89D23C3-177B-4827-8732-219D8238E21F}">
    <text>SUMATORIA DE PAGOS (DESCUENTOS ,TESORERIA,EMBARGOS)</text>
  </threadedComment>
  <threadedComment ref="R8" dT="2020-08-04T15:59:07.94" personId="{06F1D1E8-7E7C-4D2D-B37D-00A7E07DE67C}" id="{BD472C86-B171-4321-A4EB-7FE8F75D61A1}">
    <text>SUMATORIA DE VALORES (PRESCRITAS SALDO DE FACTURAS DE CONTRATO LIQUIDADOS Y OTROS CONCEPTOS (N/A NO RADICADAS)</text>
  </threadedComment>
  <threadedComment ref="X8" dT="2020-08-04T15:55:33.73" personId="{06F1D1E8-7E7C-4D2D-B37D-00A7E07DE67C}" id="{A7F2ABCA-EC7F-484D-9B77-28854EBBDA0D}">
    <text>SUMATORIA DE LOS VALORES DE GLOSAS LEGALIZADAS Y GLOSAS POR CONCILIAR</text>
  </threadedComment>
  <threadedComment ref="AC8" dT="2020-08-04T15:56:24.52" personId="{06F1D1E8-7E7C-4D2D-B37D-00A7E07DE67C}" id="{2E8B1BD8-B4B0-44DF-B8A8-69ACC76F3937}">
    <text>VALRO INDIVIDUAL DE LA GLOSAS LEGALIZADA</text>
  </threadedComment>
  <threadedComment ref="AE8" dT="2020-08-04T15:56:04.49" personId="{06F1D1E8-7E7C-4D2D-B37D-00A7E07DE67C}" id="{B975F1B2-51F7-4952-953B-149E6D790E6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B7018-2823-4EB2-AE62-CF0F9A90C7FC}">
  <dimension ref="A1:AK133"/>
  <sheetViews>
    <sheetView tabSelected="1" zoomScale="70" zoomScaleNormal="70" workbookViewId="0">
      <selection activeCell="E5" sqref="E5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.1406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6.710937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7109375" customWidth="1"/>
    <col min="25" max="25" width="10.140625" bestFit="1" customWidth="1"/>
    <col min="26" max="26" width="21.570312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44960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1145887</v>
      </c>
      <c r="E9" s="25">
        <v>44754.483796296299</v>
      </c>
      <c r="F9" s="26">
        <v>44809</v>
      </c>
      <c r="G9" s="27">
        <v>91100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91100</v>
      </c>
      <c r="P9" s="24">
        <v>1145887</v>
      </c>
      <c r="Q9" s="30">
        <v>91100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91100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1148108</v>
      </c>
      <c r="E10" s="25">
        <v>44769.750300925924</v>
      </c>
      <c r="F10" s="26">
        <v>44810</v>
      </c>
      <c r="G10" s="27">
        <v>229500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229500</v>
      </c>
      <c r="P10" s="24">
        <v>1148108</v>
      </c>
      <c r="Q10" s="30">
        <v>229500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229500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1148109</v>
      </c>
      <c r="E11" s="25">
        <v>44769.750960648147</v>
      </c>
      <c r="F11" s="26">
        <v>44810</v>
      </c>
      <c r="G11" s="27">
        <v>84984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84984</v>
      </c>
      <c r="P11" s="24">
        <v>1148109</v>
      </c>
      <c r="Q11" s="30">
        <v>84984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84984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1148110</v>
      </c>
      <c r="E12" s="25">
        <v>44769.751458333332</v>
      </c>
      <c r="F12" s="26">
        <v>44810</v>
      </c>
      <c r="G12" s="27">
        <v>8988750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8988750</v>
      </c>
      <c r="P12" s="24">
        <v>1148110</v>
      </c>
      <c r="Q12" s="30">
        <v>8988750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8988750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1153422</v>
      </c>
      <c r="E13" s="25">
        <v>44806.725844907407</v>
      </c>
      <c r="F13" s="26">
        <v>44812</v>
      </c>
      <c r="G13" s="27">
        <v>166165</v>
      </c>
      <c r="H13" s="28">
        <v>0</v>
      </c>
      <c r="I13" s="28">
        <v>0</v>
      </c>
      <c r="J13" s="28">
        <v>0</v>
      </c>
      <c r="K13" s="29">
        <v>166165</v>
      </c>
      <c r="L13" s="28">
        <v>0</v>
      </c>
      <c r="M13" s="28">
        <v>0</v>
      </c>
      <c r="N13" s="28">
        <v>166165</v>
      </c>
      <c r="O13" s="28">
        <v>0</v>
      </c>
      <c r="P13" s="24">
        <v>1153422</v>
      </c>
      <c r="Q13" s="30">
        <v>166165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58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1152615</v>
      </c>
      <c r="E14" s="25">
        <v>44802.67119212963</v>
      </c>
      <c r="F14" s="26">
        <v>44812</v>
      </c>
      <c r="G14" s="27">
        <v>829647</v>
      </c>
      <c r="H14" s="28">
        <v>0</v>
      </c>
      <c r="I14" s="28">
        <v>0</v>
      </c>
      <c r="J14" s="28">
        <v>0</v>
      </c>
      <c r="K14" s="29">
        <v>829647</v>
      </c>
      <c r="L14" s="28">
        <v>0</v>
      </c>
      <c r="M14" s="28">
        <v>0</v>
      </c>
      <c r="N14" s="28">
        <v>829647</v>
      </c>
      <c r="O14" s="28">
        <v>0</v>
      </c>
      <c r="P14" s="24">
        <v>1152615</v>
      </c>
      <c r="Q14" s="30">
        <v>829647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58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1151928</v>
      </c>
      <c r="E15" s="25">
        <v>44797.618819444448</v>
      </c>
      <c r="F15" s="26">
        <v>44817</v>
      </c>
      <c r="G15" s="27">
        <v>22485585</v>
      </c>
      <c r="H15" s="28">
        <v>0</v>
      </c>
      <c r="I15" s="28">
        <v>0</v>
      </c>
      <c r="J15" s="28">
        <v>0</v>
      </c>
      <c r="K15" s="29">
        <v>19267001</v>
      </c>
      <c r="L15" s="28">
        <v>0</v>
      </c>
      <c r="M15" s="28">
        <v>0</v>
      </c>
      <c r="N15" s="28">
        <v>19267001</v>
      </c>
      <c r="O15" s="28">
        <v>3218584</v>
      </c>
      <c r="P15" s="24">
        <v>1151928</v>
      </c>
      <c r="Q15" s="30">
        <v>22485585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3218584</v>
      </c>
      <c r="AH15" s="30">
        <v>0</v>
      </c>
      <c r="AI15" s="30" t="s">
        <v>61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62</v>
      </c>
      <c r="D16" s="23">
        <v>1153630</v>
      </c>
      <c r="E16" s="25">
        <v>44810.050787037035</v>
      </c>
      <c r="F16" s="26">
        <v>44817</v>
      </c>
      <c r="G16" s="27">
        <v>80000</v>
      </c>
      <c r="H16" s="28">
        <v>0</v>
      </c>
      <c r="I16" s="28">
        <v>0</v>
      </c>
      <c r="J16" s="28">
        <v>0</v>
      </c>
      <c r="K16" s="29">
        <v>80000</v>
      </c>
      <c r="L16" s="28">
        <v>0</v>
      </c>
      <c r="M16" s="28">
        <v>0</v>
      </c>
      <c r="N16" s="28">
        <v>80000</v>
      </c>
      <c r="O16" s="28">
        <v>0</v>
      </c>
      <c r="P16" s="24">
        <v>1153630</v>
      </c>
      <c r="Q16" s="30">
        <v>80000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58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63</v>
      </c>
      <c r="D17" s="23">
        <v>1153621</v>
      </c>
      <c r="E17" s="25">
        <v>44809.688796296294</v>
      </c>
      <c r="F17" s="26">
        <v>44817</v>
      </c>
      <c r="G17" s="27">
        <v>742000</v>
      </c>
      <c r="H17" s="28">
        <v>0</v>
      </c>
      <c r="I17" s="28">
        <v>0</v>
      </c>
      <c r="J17" s="28">
        <v>0</v>
      </c>
      <c r="K17" s="29">
        <v>742000</v>
      </c>
      <c r="L17" s="28">
        <v>0</v>
      </c>
      <c r="M17" s="28">
        <v>0</v>
      </c>
      <c r="N17" s="28">
        <v>742000</v>
      </c>
      <c r="O17" s="28">
        <v>0</v>
      </c>
      <c r="P17" s="24">
        <v>1153621</v>
      </c>
      <c r="Q17" s="30">
        <v>742000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58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>
        <v>1152361</v>
      </c>
      <c r="E18" s="25">
        <v>44799.761053240742</v>
      </c>
      <c r="F18" s="26">
        <v>44817</v>
      </c>
      <c r="G18" s="27">
        <v>441800</v>
      </c>
      <c r="H18" s="28">
        <v>0</v>
      </c>
      <c r="I18" s="28">
        <v>0</v>
      </c>
      <c r="J18" s="28">
        <v>0</v>
      </c>
      <c r="K18" s="29">
        <v>441800</v>
      </c>
      <c r="L18" s="28">
        <v>0</v>
      </c>
      <c r="M18" s="28">
        <v>0</v>
      </c>
      <c r="N18" s="28">
        <v>441800</v>
      </c>
      <c r="O18" s="28">
        <v>0</v>
      </c>
      <c r="P18" s="24">
        <v>1152361</v>
      </c>
      <c r="Q18" s="30">
        <v>441800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58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65</v>
      </c>
      <c r="D19" s="23">
        <v>1154607</v>
      </c>
      <c r="E19" s="25">
        <v>44816.433923611112</v>
      </c>
      <c r="F19" s="26">
        <v>44823</v>
      </c>
      <c r="G19" s="27">
        <v>54700</v>
      </c>
      <c r="H19" s="28">
        <v>0</v>
      </c>
      <c r="I19" s="28">
        <v>0</v>
      </c>
      <c r="J19" s="28">
        <v>0</v>
      </c>
      <c r="K19" s="29">
        <v>54700</v>
      </c>
      <c r="L19" s="28">
        <v>0</v>
      </c>
      <c r="M19" s="28">
        <v>0</v>
      </c>
      <c r="N19" s="28">
        <v>54700</v>
      </c>
      <c r="O19" s="28">
        <v>0</v>
      </c>
      <c r="P19" s="24">
        <v>1154607</v>
      </c>
      <c r="Q19" s="30">
        <v>54700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58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66</v>
      </c>
      <c r="D20" s="23">
        <v>1154213</v>
      </c>
      <c r="E20" s="25">
        <v>44812.652129629627</v>
      </c>
      <c r="F20" s="26">
        <v>44823</v>
      </c>
      <c r="G20" s="27">
        <v>319400</v>
      </c>
      <c r="H20" s="28">
        <v>0</v>
      </c>
      <c r="I20" s="28">
        <v>0</v>
      </c>
      <c r="J20" s="28">
        <v>0</v>
      </c>
      <c r="K20" s="29">
        <v>319400</v>
      </c>
      <c r="L20" s="28">
        <v>0</v>
      </c>
      <c r="M20" s="28">
        <v>0</v>
      </c>
      <c r="N20" s="28">
        <v>319400</v>
      </c>
      <c r="O20" s="28">
        <v>0</v>
      </c>
      <c r="P20" s="24">
        <v>1154213</v>
      </c>
      <c r="Q20" s="30">
        <v>319400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58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67</v>
      </c>
      <c r="D21" s="23">
        <v>1154324</v>
      </c>
      <c r="E21" s="25">
        <v>44813.44259259259</v>
      </c>
      <c r="F21" s="26">
        <v>44823</v>
      </c>
      <c r="G21" s="27">
        <v>169300</v>
      </c>
      <c r="H21" s="28">
        <v>0</v>
      </c>
      <c r="I21" s="28">
        <v>0</v>
      </c>
      <c r="J21" s="28">
        <v>0</v>
      </c>
      <c r="K21" s="29">
        <v>169300</v>
      </c>
      <c r="L21" s="28">
        <v>0</v>
      </c>
      <c r="M21" s="28">
        <v>0</v>
      </c>
      <c r="N21" s="28">
        <v>169300</v>
      </c>
      <c r="O21" s="28">
        <v>0</v>
      </c>
      <c r="P21" s="24">
        <v>1154324</v>
      </c>
      <c r="Q21" s="30">
        <v>169300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58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1155368</v>
      </c>
      <c r="E22" s="25">
        <v>44820.651666666665</v>
      </c>
      <c r="F22" s="26">
        <v>44826</v>
      </c>
      <c r="G22" s="27">
        <v>409305</v>
      </c>
      <c r="H22" s="28">
        <v>0</v>
      </c>
      <c r="I22" s="28">
        <v>0</v>
      </c>
      <c r="J22" s="28">
        <v>0</v>
      </c>
      <c r="K22" s="29">
        <v>409305</v>
      </c>
      <c r="L22" s="28">
        <v>0</v>
      </c>
      <c r="M22" s="28">
        <v>0</v>
      </c>
      <c r="N22" s="28">
        <v>409305</v>
      </c>
      <c r="O22" s="28">
        <v>0</v>
      </c>
      <c r="P22" s="24">
        <v>1155368</v>
      </c>
      <c r="Q22" s="30">
        <v>409305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58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1143929</v>
      </c>
      <c r="E23" s="25">
        <v>44743.44122685185</v>
      </c>
      <c r="F23" s="26">
        <v>44756</v>
      </c>
      <c r="G23" s="27">
        <v>683400</v>
      </c>
      <c r="H23" s="28">
        <v>0</v>
      </c>
      <c r="I23" s="28">
        <v>0</v>
      </c>
      <c r="J23" s="28">
        <v>0</v>
      </c>
      <c r="K23" s="29">
        <v>683400</v>
      </c>
      <c r="L23" s="28">
        <v>0</v>
      </c>
      <c r="M23" s="28">
        <v>0</v>
      </c>
      <c r="N23" s="28">
        <v>683400</v>
      </c>
      <c r="O23" s="28">
        <v>0</v>
      </c>
      <c r="P23" s="24">
        <v>1143929</v>
      </c>
      <c r="Q23" s="30">
        <v>683400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58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1143936</v>
      </c>
      <c r="E24" s="25">
        <v>44743.444826388892</v>
      </c>
      <c r="F24" s="26">
        <v>44756</v>
      </c>
      <c r="G24" s="27">
        <v>50800</v>
      </c>
      <c r="H24" s="28">
        <v>0</v>
      </c>
      <c r="I24" s="28">
        <v>0</v>
      </c>
      <c r="J24" s="28">
        <v>0</v>
      </c>
      <c r="K24" s="29">
        <v>50800</v>
      </c>
      <c r="L24" s="28">
        <v>0</v>
      </c>
      <c r="M24" s="28">
        <v>0</v>
      </c>
      <c r="N24" s="28">
        <v>50800</v>
      </c>
      <c r="O24" s="28">
        <v>0</v>
      </c>
      <c r="P24" s="24">
        <v>1143936</v>
      </c>
      <c r="Q24" s="30">
        <v>50800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58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1068916</v>
      </c>
      <c r="E25" s="25">
        <v>44109.514502314814</v>
      </c>
      <c r="F25" s="26">
        <v>44761</v>
      </c>
      <c r="G25" s="27">
        <v>22698818</v>
      </c>
      <c r="H25" s="28">
        <v>0</v>
      </c>
      <c r="I25" s="28">
        <v>0</v>
      </c>
      <c r="J25" s="28">
        <v>0</v>
      </c>
      <c r="K25" s="29">
        <v>195000</v>
      </c>
      <c r="L25" s="28">
        <v>0</v>
      </c>
      <c r="M25" s="28">
        <v>0</v>
      </c>
      <c r="N25" s="28">
        <v>195000</v>
      </c>
      <c r="O25" s="28">
        <v>22503818</v>
      </c>
      <c r="P25" s="24">
        <v>1068916</v>
      </c>
      <c r="Q25" s="30">
        <v>22698818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22503818</v>
      </c>
      <c r="AH25" s="30">
        <v>0</v>
      </c>
      <c r="AI25" s="30" t="s">
        <v>72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73</v>
      </c>
      <c r="D26" s="23">
        <v>1147129</v>
      </c>
      <c r="E26" s="25">
        <v>44763.451979166668</v>
      </c>
      <c r="F26" s="26">
        <v>44778</v>
      </c>
      <c r="G26" s="27">
        <v>21000000</v>
      </c>
      <c r="H26" s="28">
        <v>0</v>
      </c>
      <c r="I26" s="28">
        <v>0</v>
      </c>
      <c r="J26" s="28">
        <v>0</v>
      </c>
      <c r="K26" s="29">
        <v>21000000</v>
      </c>
      <c r="L26" s="28">
        <v>0</v>
      </c>
      <c r="M26" s="28">
        <v>0</v>
      </c>
      <c r="N26" s="28">
        <v>21000000</v>
      </c>
      <c r="O26" s="28">
        <v>0</v>
      </c>
      <c r="P26" s="24">
        <v>1147129</v>
      </c>
      <c r="Q26" s="30">
        <v>21000000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58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74</v>
      </c>
      <c r="D27" s="23">
        <v>1142854</v>
      </c>
      <c r="E27" s="25">
        <v>44734.402361111112</v>
      </c>
      <c r="F27" s="26">
        <v>44778</v>
      </c>
      <c r="G27" s="27">
        <v>8517189</v>
      </c>
      <c r="H27" s="28">
        <v>0</v>
      </c>
      <c r="I27" s="28">
        <v>0</v>
      </c>
      <c r="J27" s="28">
        <v>0</v>
      </c>
      <c r="K27" s="29">
        <v>8517189</v>
      </c>
      <c r="L27" s="28">
        <v>0</v>
      </c>
      <c r="M27" s="28">
        <v>0</v>
      </c>
      <c r="N27" s="28">
        <v>8517189</v>
      </c>
      <c r="O27" s="28">
        <v>0</v>
      </c>
      <c r="P27" s="24">
        <v>1142854</v>
      </c>
      <c r="Q27" s="30">
        <v>8517189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58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75</v>
      </c>
      <c r="D28" s="23">
        <v>1148005</v>
      </c>
      <c r="E28" s="25">
        <v>44769.643321759257</v>
      </c>
      <c r="F28" s="26">
        <v>44778</v>
      </c>
      <c r="G28" s="27">
        <v>15000000</v>
      </c>
      <c r="H28" s="28">
        <v>0</v>
      </c>
      <c r="I28" s="28">
        <v>0</v>
      </c>
      <c r="J28" s="28">
        <v>0</v>
      </c>
      <c r="K28" s="29">
        <v>15000000</v>
      </c>
      <c r="L28" s="28">
        <v>0</v>
      </c>
      <c r="M28" s="28">
        <v>0</v>
      </c>
      <c r="N28" s="28">
        <v>15000000</v>
      </c>
      <c r="O28" s="28">
        <v>0</v>
      </c>
      <c r="P28" s="24">
        <v>1148005</v>
      </c>
      <c r="Q28" s="30">
        <v>15000000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58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76</v>
      </c>
      <c r="D29" s="23">
        <v>1148338</v>
      </c>
      <c r="E29" s="25">
        <v>44771.377060185187</v>
      </c>
      <c r="F29" s="26">
        <v>44782</v>
      </c>
      <c r="G29" s="27">
        <v>10827810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10827810</v>
      </c>
      <c r="P29" s="24">
        <v>1148338</v>
      </c>
      <c r="Q29" s="30">
        <v>10827810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10827810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77</v>
      </c>
      <c r="D30" s="23">
        <v>1147908</v>
      </c>
      <c r="E30" s="25">
        <v>44769.427997685183</v>
      </c>
      <c r="F30" s="26">
        <v>44783</v>
      </c>
      <c r="G30" s="27">
        <v>95000</v>
      </c>
      <c r="H30" s="28">
        <v>0</v>
      </c>
      <c r="I30" s="28">
        <v>0</v>
      </c>
      <c r="J30" s="28">
        <v>0</v>
      </c>
      <c r="K30" s="29">
        <v>95000</v>
      </c>
      <c r="L30" s="28">
        <v>0</v>
      </c>
      <c r="M30" s="28">
        <v>0</v>
      </c>
      <c r="N30" s="28">
        <v>95000</v>
      </c>
      <c r="O30" s="28">
        <v>0</v>
      </c>
      <c r="P30" s="24">
        <v>1147908</v>
      </c>
      <c r="Q30" s="30">
        <v>95000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58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78</v>
      </c>
      <c r="D31" s="23">
        <v>1148469</v>
      </c>
      <c r="E31" s="25">
        <v>44772.433993055558</v>
      </c>
      <c r="F31" s="26">
        <v>44783</v>
      </c>
      <c r="G31" s="27">
        <v>421000</v>
      </c>
      <c r="H31" s="28">
        <v>0</v>
      </c>
      <c r="I31" s="28">
        <v>0</v>
      </c>
      <c r="J31" s="28">
        <v>0</v>
      </c>
      <c r="K31" s="29">
        <v>421000</v>
      </c>
      <c r="L31" s="28">
        <v>0</v>
      </c>
      <c r="M31" s="28">
        <v>0</v>
      </c>
      <c r="N31" s="28">
        <v>421000</v>
      </c>
      <c r="O31" s="28">
        <v>0</v>
      </c>
      <c r="P31" s="24">
        <v>1148469</v>
      </c>
      <c r="Q31" s="30">
        <v>421000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58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79</v>
      </c>
      <c r="D32" s="23">
        <v>1148105</v>
      </c>
      <c r="E32" s="25">
        <v>44769.747685185182</v>
      </c>
      <c r="F32" s="26">
        <v>44785</v>
      </c>
      <c r="G32" s="27">
        <v>149291628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149291628</v>
      </c>
      <c r="P32" s="24">
        <v>1148105</v>
      </c>
      <c r="Q32" s="30">
        <v>149291628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149291628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80</v>
      </c>
      <c r="D33" s="23">
        <v>1137937</v>
      </c>
      <c r="E33" s="25">
        <v>44692.450266203705</v>
      </c>
      <c r="F33" s="26">
        <v>44704</v>
      </c>
      <c r="G33" s="27">
        <v>687300</v>
      </c>
      <c r="H33" s="28">
        <v>0</v>
      </c>
      <c r="I33" s="28">
        <v>0</v>
      </c>
      <c r="J33" s="28">
        <v>0</v>
      </c>
      <c r="K33" s="29">
        <v>687300</v>
      </c>
      <c r="L33" s="28">
        <v>0</v>
      </c>
      <c r="M33" s="28">
        <v>0</v>
      </c>
      <c r="N33" s="28">
        <v>687300</v>
      </c>
      <c r="O33" s="28">
        <v>0</v>
      </c>
      <c r="P33" s="24">
        <v>1137937</v>
      </c>
      <c r="Q33" s="30">
        <v>687300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58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81</v>
      </c>
      <c r="D34" s="23">
        <v>1129972</v>
      </c>
      <c r="E34" s="25">
        <v>44628.706319444442</v>
      </c>
      <c r="F34" s="26">
        <v>44642</v>
      </c>
      <c r="G34" s="27">
        <v>2535000</v>
      </c>
      <c r="H34" s="28">
        <v>0</v>
      </c>
      <c r="I34" s="28">
        <v>0</v>
      </c>
      <c r="J34" s="28">
        <v>0</v>
      </c>
      <c r="K34" s="29">
        <v>2535000</v>
      </c>
      <c r="L34" s="28">
        <v>0</v>
      </c>
      <c r="M34" s="28">
        <v>0</v>
      </c>
      <c r="N34" s="28">
        <v>2535000</v>
      </c>
      <c r="O34" s="28">
        <v>0</v>
      </c>
      <c r="P34" s="24">
        <v>1129972</v>
      </c>
      <c r="Q34" s="30">
        <v>2535000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58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82</v>
      </c>
      <c r="D35" s="23">
        <v>1159577</v>
      </c>
      <c r="E35" s="25">
        <v>44850.145578703705</v>
      </c>
      <c r="F35" s="26">
        <v>44868</v>
      </c>
      <c r="G35" s="27">
        <v>68900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68900</v>
      </c>
      <c r="P35" s="24">
        <v>1159577</v>
      </c>
      <c r="Q35" s="30">
        <v>68900</v>
      </c>
      <c r="R35" s="31">
        <v>0</v>
      </c>
      <c r="S35" s="31">
        <v>0</v>
      </c>
      <c r="T35" s="23" t="s">
        <v>45</v>
      </c>
      <c r="U35" s="31">
        <v>68900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83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84</v>
      </c>
      <c r="D36" s="23">
        <v>1156081</v>
      </c>
      <c r="E36" s="25">
        <v>44826.402627314812</v>
      </c>
      <c r="F36" s="26">
        <v>44882</v>
      </c>
      <c r="G36" s="27">
        <v>57700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57700</v>
      </c>
      <c r="P36" s="24">
        <v>1156081</v>
      </c>
      <c r="Q36" s="30">
        <v>57700</v>
      </c>
      <c r="R36" s="31">
        <v>0</v>
      </c>
      <c r="S36" s="31">
        <v>0</v>
      </c>
      <c r="T36" s="23" t="s">
        <v>45</v>
      </c>
      <c r="U36" s="31">
        <v>57700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83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85</v>
      </c>
      <c r="D37" s="23">
        <v>1156468</v>
      </c>
      <c r="E37" s="25">
        <v>44830.365127314813</v>
      </c>
      <c r="F37" s="26">
        <v>44841</v>
      </c>
      <c r="G37" s="27">
        <v>95000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95000</v>
      </c>
      <c r="P37" s="24">
        <v>1156468</v>
      </c>
      <c r="Q37" s="30">
        <v>95000</v>
      </c>
      <c r="R37" s="31">
        <v>0</v>
      </c>
      <c r="S37" s="31">
        <v>0</v>
      </c>
      <c r="T37" s="23" t="s">
        <v>45</v>
      </c>
      <c r="U37" s="31">
        <v>95000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83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86</v>
      </c>
      <c r="D38" s="23">
        <v>1155283</v>
      </c>
      <c r="E38" s="25">
        <v>44820.433067129627</v>
      </c>
      <c r="F38" s="26">
        <v>44841</v>
      </c>
      <c r="G38" s="27">
        <v>95000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95000</v>
      </c>
      <c r="P38" s="24">
        <v>1155283</v>
      </c>
      <c r="Q38" s="30">
        <v>95000</v>
      </c>
      <c r="R38" s="31">
        <v>0</v>
      </c>
      <c r="S38" s="31">
        <v>0</v>
      </c>
      <c r="T38" s="23" t="s">
        <v>45</v>
      </c>
      <c r="U38" s="31">
        <v>95000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83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87</v>
      </c>
      <c r="D39" s="23">
        <v>1156598</v>
      </c>
      <c r="E39" s="25">
        <v>44831.339537037034</v>
      </c>
      <c r="F39" s="26">
        <v>44841</v>
      </c>
      <c r="G39" s="27">
        <v>1926700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1926700</v>
      </c>
      <c r="P39" s="24">
        <v>1156598</v>
      </c>
      <c r="Q39" s="30">
        <v>1926700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1926700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88</v>
      </c>
      <c r="D40" s="23">
        <v>1156087</v>
      </c>
      <c r="E40" s="25">
        <v>44826.444398148145</v>
      </c>
      <c r="F40" s="26">
        <v>44844</v>
      </c>
      <c r="G40" s="27">
        <v>1101111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1101111</v>
      </c>
      <c r="P40" s="24">
        <v>1156087</v>
      </c>
      <c r="Q40" s="30">
        <v>1101111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1101111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89</v>
      </c>
      <c r="D41" s="23">
        <v>1156567</v>
      </c>
      <c r="E41" s="25">
        <v>44831.105057870373</v>
      </c>
      <c r="F41" s="26">
        <v>44844</v>
      </c>
      <c r="G41" s="27">
        <v>65700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65700</v>
      </c>
      <c r="P41" s="24">
        <v>1156567</v>
      </c>
      <c r="Q41" s="30">
        <v>65700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65700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90</v>
      </c>
      <c r="D42" s="23">
        <v>1155819</v>
      </c>
      <c r="E42" s="25">
        <v>44825.361342592594</v>
      </c>
      <c r="F42" s="26">
        <v>44846</v>
      </c>
      <c r="G42" s="27">
        <v>6128956</v>
      </c>
      <c r="H42" s="28">
        <v>0</v>
      </c>
      <c r="I42" s="28">
        <v>0</v>
      </c>
      <c r="J42" s="28">
        <v>0</v>
      </c>
      <c r="K42" s="29">
        <v>6062753</v>
      </c>
      <c r="L42" s="28">
        <v>0</v>
      </c>
      <c r="M42" s="28">
        <v>0</v>
      </c>
      <c r="N42" s="28">
        <v>6062753</v>
      </c>
      <c r="O42" s="28">
        <v>66203</v>
      </c>
      <c r="P42" s="24">
        <v>1155819</v>
      </c>
      <c r="Q42" s="30">
        <v>6128956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66203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66203</v>
      </c>
      <c r="AF42" s="30">
        <v>0</v>
      </c>
      <c r="AG42" s="30">
        <v>0</v>
      </c>
      <c r="AH42" s="30">
        <v>0</v>
      </c>
      <c r="AI42" s="30" t="s">
        <v>91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92</v>
      </c>
      <c r="D43" s="23">
        <v>1157305</v>
      </c>
      <c r="E43" s="25">
        <v>44834.681643518517</v>
      </c>
      <c r="F43" s="26">
        <v>44853</v>
      </c>
      <c r="G43" s="27">
        <v>6450745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6450745</v>
      </c>
      <c r="P43" s="24">
        <v>1157305</v>
      </c>
      <c r="Q43" s="30">
        <v>6450745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1470800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1470800</v>
      </c>
      <c r="AF43" s="30">
        <v>0</v>
      </c>
      <c r="AG43" s="30">
        <v>4979945</v>
      </c>
      <c r="AH43" s="30">
        <v>0</v>
      </c>
      <c r="AI43" s="30" t="s">
        <v>91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93</v>
      </c>
      <c r="D44" s="23">
        <v>751798</v>
      </c>
      <c r="E44" s="25">
        <v>42286.787465277775</v>
      </c>
      <c r="F44" s="26">
        <v>42345</v>
      </c>
      <c r="G44" s="27">
        <v>10272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10272</v>
      </c>
      <c r="P44" s="24">
        <v>0</v>
      </c>
      <c r="Q44" s="30">
        <v>0</v>
      </c>
      <c r="R44" s="31">
        <v>10272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94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95</v>
      </c>
      <c r="D45" s="23">
        <v>747053</v>
      </c>
      <c r="E45" s="25">
        <v>42263.702361111114</v>
      </c>
      <c r="F45" s="26">
        <v>42345</v>
      </c>
      <c r="G45" s="27">
        <v>3936733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3936733</v>
      </c>
      <c r="P45" s="24">
        <v>0</v>
      </c>
      <c r="Q45" s="30">
        <v>0</v>
      </c>
      <c r="R45" s="31">
        <v>3936733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94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96</v>
      </c>
      <c r="D46" s="23">
        <v>756976</v>
      </c>
      <c r="E46" s="25">
        <v>42317.334618055553</v>
      </c>
      <c r="F46" s="26">
        <v>42345</v>
      </c>
      <c r="G46" s="27">
        <v>3221108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3221108</v>
      </c>
      <c r="P46" s="24">
        <v>0</v>
      </c>
      <c r="Q46" s="30">
        <v>0</v>
      </c>
      <c r="R46" s="31">
        <v>3221108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94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97</v>
      </c>
      <c r="D47" s="23">
        <v>756827</v>
      </c>
      <c r="E47" s="25">
        <v>42314.493831018517</v>
      </c>
      <c r="F47" s="26">
        <v>42345</v>
      </c>
      <c r="G47" s="27">
        <v>133708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133708</v>
      </c>
      <c r="P47" s="24">
        <v>0</v>
      </c>
      <c r="Q47" s="30">
        <v>0</v>
      </c>
      <c r="R47" s="31">
        <v>133708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94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98</v>
      </c>
      <c r="D48" s="23">
        <v>747055</v>
      </c>
      <c r="E48" s="25">
        <v>42263.70521990741</v>
      </c>
      <c r="F48" s="26">
        <v>42394</v>
      </c>
      <c r="G48" s="27">
        <v>406412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406412</v>
      </c>
      <c r="P48" s="24">
        <v>747055</v>
      </c>
      <c r="Q48" s="30">
        <v>406412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406412</v>
      </c>
      <c r="Y48" s="23" t="s">
        <v>45</v>
      </c>
      <c r="Z48" s="31">
        <v>406412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99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100</v>
      </c>
      <c r="D49" s="23">
        <v>784802</v>
      </c>
      <c r="E49" s="25">
        <v>42465.351689814815</v>
      </c>
      <c r="F49" s="26">
        <v>42473</v>
      </c>
      <c r="G49" s="27">
        <v>117476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117476</v>
      </c>
      <c r="P49" s="24">
        <v>784802</v>
      </c>
      <c r="Q49" s="30">
        <v>117476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117476</v>
      </c>
      <c r="Y49" s="23" t="s">
        <v>45</v>
      </c>
      <c r="Z49" s="31">
        <v>117476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99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101</v>
      </c>
      <c r="D50" s="23">
        <v>875663</v>
      </c>
      <c r="E50" s="25">
        <v>42963.683680555558</v>
      </c>
      <c r="F50" s="26">
        <v>42984</v>
      </c>
      <c r="G50" s="27">
        <v>5386447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5386447</v>
      </c>
      <c r="P50" s="24">
        <v>875663</v>
      </c>
      <c r="Q50" s="30">
        <v>5386447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5386447</v>
      </c>
      <c r="Y50" s="23" t="s">
        <v>45</v>
      </c>
      <c r="Z50" s="31">
        <v>5386447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99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102</v>
      </c>
      <c r="D51" s="23">
        <v>841692</v>
      </c>
      <c r="E51" s="25">
        <v>42726.631342592591</v>
      </c>
      <c r="F51" s="26">
        <v>42986</v>
      </c>
      <c r="G51" s="27">
        <v>1845333</v>
      </c>
      <c r="H51" s="28">
        <v>0</v>
      </c>
      <c r="I51" s="28">
        <v>0</v>
      </c>
      <c r="J51" s="28">
        <v>0</v>
      </c>
      <c r="K51" s="29">
        <v>1845333</v>
      </c>
      <c r="L51" s="28">
        <v>0</v>
      </c>
      <c r="M51" s="28">
        <v>0</v>
      </c>
      <c r="N51" s="28">
        <v>1845333</v>
      </c>
      <c r="O51" s="28">
        <v>0</v>
      </c>
      <c r="P51" s="24">
        <v>841692</v>
      </c>
      <c r="Q51" s="30">
        <v>1845333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103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104</v>
      </c>
      <c r="D52" s="23">
        <v>845738</v>
      </c>
      <c r="E52" s="25">
        <v>42755.594884259262</v>
      </c>
      <c r="F52" s="26">
        <v>43378</v>
      </c>
      <c r="G52" s="27">
        <v>107552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107552</v>
      </c>
      <c r="P52" s="24">
        <v>845738</v>
      </c>
      <c r="Q52" s="30">
        <v>107552</v>
      </c>
      <c r="R52" s="31">
        <v>0</v>
      </c>
      <c r="S52" s="31">
        <v>107552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105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106</v>
      </c>
      <c r="D53" s="23">
        <v>711383</v>
      </c>
      <c r="E53" s="25">
        <v>42094.478460648148</v>
      </c>
      <c r="F53" s="26">
        <v>43378</v>
      </c>
      <c r="G53" s="27">
        <v>1037911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1037911</v>
      </c>
      <c r="P53" s="24">
        <v>0</v>
      </c>
      <c r="Q53" s="30">
        <v>0</v>
      </c>
      <c r="R53" s="31">
        <v>1037911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94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107</v>
      </c>
      <c r="D54" s="23">
        <v>935073</v>
      </c>
      <c r="E54" s="25">
        <v>43473.628599537034</v>
      </c>
      <c r="F54" s="26">
        <v>43479</v>
      </c>
      <c r="G54" s="27">
        <v>3000</v>
      </c>
      <c r="H54" s="28">
        <v>0</v>
      </c>
      <c r="I54" s="28">
        <v>3000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0</v>
      </c>
      <c r="P54" s="24">
        <v>935073</v>
      </c>
      <c r="Q54" s="30">
        <v>3000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108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109</v>
      </c>
      <c r="D55" s="23">
        <v>938533</v>
      </c>
      <c r="E55" s="25">
        <v>43501.626782407409</v>
      </c>
      <c r="F55" s="26">
        <v>43543</v>
      </c>
      <c r="G55" s="27">
        <v>690905</v>
      </c>
      <c r="H55" s="28">
        <v>0</v>
      </c>
      <c r="I55" s="28">
        <v>0</v>
      </c>
      <c r="J55" s="28">
        <v>0</v>
      </c>
      <c r="K55" s="29">
        <v>690905</v>
      </c>
      <c r="L55" s="28">
        <v>0</v>
      </c>
      <c r="M55" s="28">
        <v>0</v>
      </c>
      <c r="N55" s="28">
        <v>690905</v>
      </c>
      <c r="O55" s="28">
        <v>0</v>
      </c>
      <c r="P55" s="24">
        <v>938533</v>
      </c>
      <c r="Q55" s="30">
        <v>690905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58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110</v>
      </c>
      <c r="D56" s="23">
        <v>940040</v>
      </c>
      <c r="E56" s="25">
        <v>43514.756932870368</v>
      </c>
      <c r="F56" s="26">
        <v>43586</v>
      </c>
      <c r="G56" s="27">
        <v>602395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602395</v>
      </c>
      <c r="P56" s="24">
        <v>940040</v>
      </c>
      <c r="Q56" s="30">
        <v>602395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602395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111</v>
      </c>
      <c r="D57" s="23">
        <v>940786</v>
      </c>
      <c r="E57" s="25">
        <v>43519.502916666665</v>
      </c>
      <c r="F57" s="26">
        <v>43586</v>
      </c>
      <c r="G57" s="27">
        <v>8750</v>
      </c>
      <c r="H57" s="28">
        <v>0</v>
      </c>
      <c r="I57" s="28">
        <v>0</v>
      </c>
      <c r="J57" s="28">
        <v>0</v>
      </c>
      <c r="K57" s="29">
        <v>8750</v>
      </c>
      <c r="L57" s="28">
        <v>0</v>
      </c>
      <c r="M57" s="28">
        <v>0</v>
      </c>
      <c r="N57" s="28">
        <v>8750</v>
      </c>
      <c r="O57" s="28">
        <v>0</v>
      </c>
      <c r="P57" s="24">
        <v>940786</v>
      </c>
      <c r="Q57" s="30">
        <v>8750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58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112</v>
      </c>
      <c r="D58" s="23">
        <v>942343</v>
      </c>
      <c r="E58" s="25">
        <v>43531.601458333331</v>
      </c>
      <c r="F58" s="26">
        <v>43587</v>
      </c>
      <c r="G58" s="27">
        <v>96600</v>
      </c>
      <c r="H58" s="28">
        <v>0</v>
      </c>
      <c r="I58" s="28">
        <v>0</v>
      </c>
      <c r="J58" s="28">
        <v>0</v>
      </c>
      <c r="K58" s="29">
        <v>96600</v>
      </c>
      <c r="L58" s="28">
        <v>0</v>
      </c>
      <c r="M58" s="28">
        <v>0</v>
      </c>
      <c r="N58" s="28">
        <v>96600</v>
      </c>
      <c r="O58" s="28">
        <v>0</v>
      </c>
      <c r="P58" s="24">
        <v>942343</v>
      </c>
      <c r="Q58" s="30">
        <v>96600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58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113</v>
      </c>
      <c r="D59" s="23">
        <v>956196</v>
      </c>
      <c r="E59" s="25">
        <v>43654.534872685188</v>
      </c>
      <c r="F59" s="26">
        <v>43663</v>
      </c>
      <c r="G59" s="27">
        <v>369452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369452</v>
      </c>
      <c r="P59" s="24">
        <v>956196</v>
      </c>
      <c r="Q59" s="30">
        <v>369452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369452</v>
      </c>
      <c r="Y59" s="23" t="s">
        <v>45</v>
      </c>
      <c r="Z59" s="31">
        <v>369452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114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115</v>
      </c>
      <c r="D60" s="23">
        <v>966920</v>
      </c>
      <c r="E60" s="25">
        <v>43740.617175925923</v>
      </c>
      <c r="F60" s="26">
        <v>43755</v>
      </c>
      <c r="G60" s="27">
        <v>3200</v>
      </c>
      <c r="H60" s="28">
        <v>0</v>
      </c>
      <c r="I60" s="28">
        <v>3200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0</v>
      </c>
      <c r="P60" s="24">
        <v>966920</v>
      </c>
      <c r="Q60" s="30">
        <v>3200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108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116</v>
      </c>
      <c r="D61" s="23">
        <v>1051750</v>
      </c>
      <c r="E61" s="25">
        <v>43889.6096875</v>
      </c>
      <c r="F61" s="26">
        <v>43896</v>
      </c>
      <c r="G61" s="27">
        <v>3200</v>
      </c>
      <c r="H61" s="28">
        <v>0</v>
      </c>
      <c r="I61" s="28">
        <v>3200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0</v>
      </c>
      <c r="P61" s="24">
        <v>1051750</v>
      </c>
      <c r="Q61" s="30">
        <v>3200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108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117</v>
      </c>
      <c r="D62" s="23">
        <v>1052329</v>
      </c>
      <c r="E62" s="25">
        <v>43895.348680555559</v>
      </c>
      <c r="F62" s="26">
        <v>43901</v>
      </c>
      <c r="G62" s="27">
        <v>20100</v>
      </c>
      <c r="H62" s="28">
        <v>0</v>
      </c>
      <c r="I62" s="28">
        <v>20100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0</v>
      </c>
      <c r="P62" s="24">
        <v>1052329</v>
      </c>
      <c r="Q62" s="30">
        <v>20100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108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118</v>
      </c>
      <c r="D63" s="23">
        <v>1056345</v>
      </c>
      <c r="E63" s="25">
        <v>43959.479583333334</v>
      </c>
      <c r="F63" s="26">
        <v>43971</v>
      </c>
      <c r="G63" s="27">
        <v>640101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640101</v>
      </c>
      <c r="P63" s="24">
        <v>0</v>
      </c>
      <c r="Q63" s="30">
        <v>0</v>
      </c>
      <c r="R63" s="31">
        <v>640101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119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120</v>
      </c>
      <c r="D64" s="23">
        <v>1060332</v>
      </c>
      <c r="E64" s="25">
        <v>44009.578761574077</v>
      </c>
      <c r="F64" s="26">
        <v>44041</v>
      </c>
      <c r="G64" s="27">
        <v>95000</v>
      </c>
      <c r="H64" s="28">
        <v>0</v>
      </c>
      <c r="I64" s="28">
        <v>0</v>
      </c>
      <c r="J64" s="28">
        <v>0</v>
      </c>
      <c r="K64" s="29">
        <v>95000</v>
      </c>
      <c r="L64" s="28">
        <v>0</v>
      </c>
      <c r="M64" s="28">
        <v>0</v>
      </c>
      <c r="N64" s="28">
        <v>95000</v>
      </c>
      <c r="O64" s="28">
        <v>0</v>
      </c>
      <c r="P64" s="24">
        <v>1060332</v>
      </c>
      <c r="Q64" s="30">
        <v>95000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58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121</v>
      </c>
      <c r="D65" s="23">
        <v>1060132</v>
      </c>
      <c r="E65" s="25">
        <v>44008.327592592592</v>
      </c>
      <c r="F65" s="26">
        <v>44041</v>
      </c>
      <c r="G65" s="27">
        <v>2188360</v>
      </c>
      <c r="H65" s="28">
        <v>0</v>
      </c>
      <c r="I65" s="28">
        <v>0</v>
      </c>
      <c r="J65" s="28">
        <v>0</v>
      </c>
      <c r="K65" s="29">
        <v>2188360</v>
      </c>
      <c r="L65" s="28">
        <v>0</v>
      </c>
      <c r="M65" s="28">
        <v>0</v>
      </c>
      <c r="N65" s="28">
        <v>2188360</v>
      </c>
      <c r="O65" s="28">
        <v>0</v>
      </c>
      <c r="P65" s="24">
        <v>1060132</v>
      </c>
      <c r="Q65" s="30">
        <v>2188360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58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122</v>
      </c>
      <c r="D66" s="23">
        <v>1061074</v>
      </c>
      <c r="E66" s="25">
        <v>44019.456238425926</v>
      </c>
      <c r="F66" s="26">
        <v>44041</v>
      </c>
      <c r="G66" s="27">
        <v>573135</v>
      </c>
      <c r="H66" s="28">
        <v>0</v>
      </c>
      <c r="I66" s="28">
        <v>0</v>
      </c>
      <c r="J66" s="28">
        <v>0</v>
      </c>
      <c r="K66" s="29">
        <v>573135</v>
      </c>
      <c r="L66" s="28">
        <v>0</v>
      </c>
      <c r="M66" s="28">
        <v>0</v>
      </c>
      <c r="N66" s="28">
        <v>573135</v>
      </c>
      <c r="O66" s="28">
        <v>0</v>
      </c>
      <c r="P66" s="24">
        <v>1061074</v>
      </c>
      <c r="Q66" s="30">
        <v>573135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58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123</v>
      </c>
      <c r="D67" s="23">
        <v>1059758</v>
      </c>
      <c r="E67" s="25">
        <v>44005.439583333333</v>
      </c>
      <c r="F67" s="26">
        <v>44041</v>
      </c>
      <c r="G67" s="27">
        <v>131250</v>
      </c>
      <c r="H67" s="28">
        <v>0</v>
      </c>
      <c r="I67" s="28">
        <v>0</v>
      </c>
      <c r="J67" s="28">
        <v>0</v>
      </c>
      <c r="K67" s="29">
        <v>131250</v>
      </c>
      <c r="L67" s="28">
        <v>0</v>
      </c>
      <c r="M67" s="28">
        <v>0</v>
      </c>
      <c r="N67" s="28">
        <v>131250</v>
      </c>
      <c r="O67" s="28">
        <v>0</v>
      </c>
      <c r="P67" s="24">
        <v>1059758</v>
      </c>
      <c r="Q67" s="30">
        <v>131250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58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124</v>
      </c>
      <c r="D68" s="23">
        <v>1059971</v>
      </c>
      <c r="E68" s="25">
        <v>44006.594004629631</v>
      </c>
      <c r="F68" s="26">
        <v>44041</v>
      </c>
      <c r="G68" s="27">
        <v>343552</v>
      </c>
      <c r="H68" s="28">
        <v>0</v>
      </c>
      <c r="I68" s="28">
        <v>0</v>
      </c>
      <c r="J68" s="28">
        <v>0</v>
      </c>
      <c r="K68" s="29">
        <v>343552</v>
      </c>
      <c r="L68" s="28">
        <v>0</v>
      </c>
      <c r="M68" s="28">
        <v>0</v>
      </c>
      <c r="N68" s="28">
        <v>343552</v>
      </c>
      <c r="O68" s="28">
        <v>0</v>
      </c>
      <c r="P68" s="24">
        <v>1059971</v>
      </c>
      <c r="Q68" s="30">
        <v>343552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58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125</v>
      </c>
      <c r="D69" s="23">
        <v>1060519</v>
      </c>
      <c r="E69" s="25">
        <v>44013.42015046296</v>
      </c>
      <c r="F69" s="26">
        <v>44041</v>
      </c>
      <c r="G69" s="27">
        <v>135000</v>
      </c>
      <c r="H69" s="28">
        <v>0</v>
      </c>
      <c r="I69" s="28">
        <v>0</v>
      </c>
      <c r="J69" s="28">
        <v>0</v>
      </c>
      <c r="K69" s="29">
        <v>135000</v>
      </c>
      <c r="L69" s="28">
        <v>0</v>
      </c>
      <c r="M69" s="28">
        <v>0</v>
      </c>
      <c r="N69" s="28">
        <v>135000</v>
      </c>
      <c r="O69" s="28">
        <v>0</v>
      </c>
      <c r="P69" s="24">
        <v>1060519</v>
      </c>
      <c r="Q69" s="30">
        <v>135000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58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126</v>
      </c>
      <c r="D70" s="23">
        <v>1062631</v>
      </c>
      <c r="E70" s="25">
        <v>44035.686643518522</v>
      </c>
      <c r="F70" s="26">
        <v>44054</v>
      </c>
      <c r="G70" s="27">
        <v>640101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640101</v>
      </c>
      <c r="P70" s="24">
        <v>0</v>
      </c>
      <c r="Q70" s="30">
        <v>0</v>
      </c>
      <c r="R70" s="31">
        <v>640101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119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127</v>
      </c>
      <c r="D71" s="23">
        <v>1062481</v>
      </c>
      <c r="E71" s="25">
        <v>44034.660590277781</v>
      </c>
      <c r="F71" s="26">
        <v>44054</v>
      </c>
      <c r="G71" s="27">
        <v>232190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232190</v>
      </c>
      <c r="P71" s="24">
        <v>0</v>
      </c>
      <c r="Q71" s="30">
        <v>0</v>
      </c>
      <c r="R71" s="31">
        <v>232190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119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128</v>
      </c>
      <c r="D72" s="23">
        <v>1062417</v>
      </c>
      <c r="E72" s="25">
        <v>44034.461284722223</v>
      </c>
      <c r="F72" s="26">
        <v>44054</v>
      </c>
      <c r="G72" s="27">
        <v>336000</v>
      </c>
      <c r="H72" s="28">
        <v>0</v>
      </c>
      <c r="I72" s="28">
        <v>0</v>
      </c>
      <c r="J72" s="28">
        <v>0</v>
      </c>
      <c r="K72" s="29">
        <v>336000</v>
      </c>
      <c r="L72" s="28">
        <v>0</v>
      </c>
      <c r="M72" s="28">
        <v>0</v>
      </c>
      <c r="N72" s="28">
        <v>336000</v>
      </c>
      <c r="O72" s="28">
        <v>0</v>
      </c>
      <c r="P72" s="24">
        <v>1062417</v>
      </c>
      <c r="Q72" s="30">
        <v>336000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58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129</v>
      </c>
      <c r="D73" s="23">
        <v>1064000</v>
      </c>
      <c r="E73" s="25">
        <v>44051.466643518521</v>
      </c>
      <c r="F73" s="26">
        <v>44081</v>
      </c>
      <c r="G73" s="27">
        <v>336000</v>
      </c>
      <c r="H73" s="28">
        <v>0</v>
      </c>
      <c r="I73" s="28">
        <v>0</v>
      </c>
      <c r="J73" s="28">
        <v>0</v>
      </c>
      <c r="K73" s="29">
        <v>336000</v>
      </c>
      <c r="L73" s="28">
        <v>0</v>
      </c>
      <c r="M73" s="28">
        <v>0</v>
      </c>
      <c r="N73" s="28">
        <v>336000</v>
      </c>
      <c r="O73" s="28">
        <v>0</v>
      </c>
      <c r="P73" s="24">
        <v>1064000</v>
      </c>
      <c r="Q73" s="30">
        <v>336000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58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130</v>
      </c>
      <c r="D74" s="23">
        <v>1065232</v>
      </c>
      <c r="E74" s="25">
        <v>44068.689745370371</v>
      </c>
      <c r="F74" s="26">
        <v>44097</v>
      </c>
      <c r="G74" s="27">
        <v>373750</v>
      </c>
      <c r="H74" s="28">
        <v>0</v>
      </c>
      <c r="I74" s="28">
        <v>0</v>
      </c>
      <c r="J74" s="28">
        <v>0</v>
      </c>
      <c r="K74" s="29">
        <v>373750</v>
      </c>
      <c r="L74" s="28">
        <v>0</v>
      </c>
      <c r="M74" s="28">
        <v>0</v>
      </c>
      <c r="N74" s="28">
        <v>373750</v>
      </c>
      <c r="O74" s="28">
        <v>0</v>
      </c>
      <c r="P74" s="24">
        <v>1065232</v>
      </c>
      <c r="Q74" s="30">
        <v>373750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58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131</v>
      </c>
      <c r="D75" s="23">
        <v>1064749</v>
      </c>
      <c r="E75" s="25">
        <v>44062.607222222221</v>
      </c>
      <c r="F75" s="26">
        <v>44097</v>
      </c>
      <c r="G75" s="27">
        <v>315277</v>
      </c>
      <c r="H75" s="28">
        <v>0</v>
      </c>
      <c r="I75" s="28">
        <v>0</v>
      </c>
      <c r="J75" s="28">
        <v>0</v>
      </c>
      <c r="K75" s="29">
        <v>315277</v>
      </c>
      <c r="L75" s="28">
        <v>0</v>
      </c>
      <c r="M75" s="28">
        <v>0</v>
      </c>
      <c r="N75" s="28">
        <v>315277</v>
      </c>
      <c r="O75" s="28">
        <v>0</v>
      </c>
      <c r="P75" s="24">
        <v>1064749</v>
      </c>
      <c r="Q75" s="30">
        <v>315277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58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132</v>
      </c>
      <c r="D76" s="23">
        <v>1065666</v>
      </c>
      <c r="E76" s="25">
        <v>44073.370972222219</v>
      </c>
      <c r="F76" s="26">
        <v>44097</v>
      </c>
      <c r="G76" s="27">
        <v>2696815</v>
      </c>
      <c r="H76" s="28">
        <v>0</v>
      </c>
      <c r="I76" s="28">
        <v>0</v>
      </c>
      <c r="J76" s="28">
        <v>0</v>
      </c>
      <c r="K76" s="29">
        <v>2696815</v>
      </c>
      <c r="L76" s="28">
        <v>0</v>
      </c>
      <c r="M76" s="28">
        <v>0</v>
      </c>
      <c r="N76" s="28">
        <v>2696815</v>
      </c>
      <c r="O76" s="28">
        <v>0</v>
      </c>
      <c r="P76" s="24">
        <v>1065666</v>
      </c>
      <c r="Q76" s="30">
        <v>2696815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58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133</v>
      </c>
      <c r="D77" s="23">
        <v>1069302</v>
      </c>
      <c r="E77" s="25">
        <v>44111.616678240738</v>
      </c>
      <c r="F77" s="26">
        <v>44118</v>
      </c>
      <c r="G77" s="27">
        <v>95000</v>
      </c>
      <c r="H77" s="28">
        <v>0</v>
      </c>
      <c r="I77" s="28">
        <v>0</v>
      </c>
      <c r="J77" s="28">
        <v>0</v>
      </c>
      <c r="K77" s="29">
        <v>95000</v>
      </c>
      <c r="L77" s="28">
        <v>0</v>
      </c>
      <c r="M77" s="28">
        <v>0</v>
      </c>
      <c r="N77" s="28">
        <v>95000</v>
      </c>
      <c r="O77" s="28">
        <v>0</v>
      </c>
      <c r="P77" s="24">
        <v>1069302</v>
      </c>
      <c r="Q77" s="30">
        <v>95000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58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134</v>
      </c>
      <c r="D78" s="23">
        <v>1071596</v>
      </c>
      <c r="E78" s="25">
        <v>44132.701099537036</v>
      </c>
      <c r="F78" s="26">
        <v>44183</v>
      </c>
      <c r="G78" s="27">
        <v>496000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496000</v>
      </c>
      <c r="P78" s="24">
        <v>0</v>
      </c>
      <c r="Q78" s="30">
        <v>0</v>
      </c>
      <c r="R78" s="31">
        <v>496000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119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135</v>
      </c>
      <c r="D79" s="23">
        <v>1071433</v>
      </c>
      <c r="E79" s="25">
        <v>44131.703888888886</v>
      </c>
      <c r="F79" s="26">
        <v>44183</v>
      </c>
      <c r="G79" s="27">
        <v>118223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118223</v>
      </c>
      <c r="P79" s="24">
        <v>0</v>
      </c>
      <c r="Q79" s="30">
        <v>0</v>
      </c>
      <c r="R79" s="31">
        <v>118223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119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136</v>
      </c>
      <c r="D80" s="23">
        <v>1092949</v>
      </c>
      <c r="E80" s="25">
        <v>44330.983472222222</v>
      </c>
      <c r="F80" s="26">
        <v>44349</v>
      </c>
      <c r="G80" s="27">
        <v>146110</v>
      </c>
      <c r="H80" s="28">
        <v>0</v>
      </c>
      <c r="I80" s="28">
        <v>0</v>
      </c>
      <c r="J80" s="28">
        <v>0</v>
      </c>
      <c r="K80" s="29">
        <v>146110</v>
      </c>
      <c r="L80" s="28">
        <v>0</v>
      </c>
      <c r="M80" s="28">
        <v>0</v>
      </c>
      <c r="N80" s="28">
        <v>146110</v>
      </c>
      <c r="O80" s="28">
        <v>0</v>
      </c>
      <c r="P80" s="24">
        <v>1092949</v>
      </c>
      <c r="Q80" s="30">
        <v>146110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58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137</v>
      </c>
      <c r="D81" s="23">
        <v>1093394</v>
      </c>
      <c r="E81" s="25">
        <v>44336.359282407408</v>
      </c>
      <c r="F81" s="26">
        <v>44379</v>
      </c>
      <c r="G81" s="27">
        <v>287960</v>
      </c>
      <c r="H81" s="28">
        <v>0</v>
      </c>
      <c r="I81" s="28">
        <v>0</v>
      </c>
      <c r="J81" s="28">
        <v>0</v>
      </c>
      <c r="K81" s="29">
        <v>287960</v>
      </c>
      <c r="L81" s="28">
        <v>0</v>
      </c>
      <c r="M81" s="28">
        <v>0</v>
      </c>
      <c r="N81" s="28">
        <v>287960</v>
      </c>
      <c r="O81" s="28">
        <v>0</v>
      </c>
      <c r="P81" s="24">
        <v>1093394</v>
      </c>
      <c r="Q81" s="30">
        <v>287960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58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138</v>
      </c>
      <c r="D82" s="23">
        <v>960892</v>
      </c>
      <c r="E82" s="25">
        <v>43691.627164351848</v>
      </c>
      <c r="F82" s="26">
        <v>44436</v>
      </c>
      <c r="G82" s="27">
        <v>630539</v>
      </c>
      <c r="H82" s="28">
        <v>0</v>
      </c>
      <c r="I82" s="28">
        <v>0</v>
      </c>
      <c r="J82" s="28">
        <v>0</v>
      </c>
      <c r="K82" s="29">
        <v>630539</v>
      </c>
      <c r="L82" s="28">
        <v>0</v>
      </c>
      <c r="M82" s="28">
        <v>0</v>
      </c>
      <c r="N82" s="28">
        <v>630539</v>
      </c>
      <c r="O82" s="28">
        <v>0</v>
      </c>
      <c r="P82" s="24">
        <v>960892</v>
      </c>
      <c r="Q82" s="30">
        <v>630539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58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139</v>
      </c>
      <c r="D83" s="23">
        <v>943127</v>
      </c>
      <c r="E83" s="25">
        <v>43538.705763888887</v>
      </c>
      <c r="F83" s="26">
        <v>44436</v>
      </c>
      <c r="G83" s="27">
        <v>414204</v>
      </c>
      <c r="H83" s="28">
        <v>0</v>
      </c>
      <c r="I83" s="28">
        <v>0</v>
      </c>
      <c r="J83" s="28">
        <v>0</v>
      </c>
      <c r="K83" s="29">
        <v>414204</v>
      </c>
      <c r="L83" s="28">
        <v>0</v>
      </c>
      <c r="M83" s="28">
        <v>0</v>
      </c>
      <c r="N83" s="28">
        <v>414204</v>
      </c>
      <c r="O83" s="28">
        <v>0</v>
      </c>
      <c r="P83" s="24">
        <v>943127</v>
      </c>
      <c r="Q83" s="30">
        <v>414204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58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140</v>
      </c>
      <c r="D84" s="23">
        <v>944197</v>
      </c>
      <c r="E84" s="25">
        <v>43546.715949074074</v>
      </c>
      <c r="F84" s="26">
        <v>44436</v>
      </c>
      <c r="G84" s="27">
        <v>284008</v>
      </c>
      <c r="H84" s="28">
        <v>0</v>
      </c>
      <c r="I84" s="28">
        <v>0</v>
      </c>
      <c r="J84" s="28">
        <v>0</v>
      </c>
      <c r="K84" s="29">
        <v>284008</v>
      </c>
      <c r="L84" s="28">
        <v>0</v>
      </c>
      <c r="M84" s="28">
        <v>0</v>
      </c>
      <c r="N84" s="28">
        <v>284008</v>
      </c>
      <c r="O84" s="28">
        <v>0</v>
      </c>
      <c r="P84" s="24">
        <v>944197</v>
      </c>
      <c r="Q84" s="30">
        <v>284008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58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141</v>
      </c>
      <c r="D85" s="23">
        <v>1085786</v>
      </c>
      <c r="E85" s="25">
        <v>44265.640949074077</v>
      </c>
      <c r="F85" s="26">
        <v>44461</v>
      </c>
      <c r="G85" s="27">
        <v>8720404</v>
      </c>
      <c r="H85" s="28">
        <v>0</v>
      </c>
      <c r="I85" s="28">
        <v>0</v>
      </c>
      <c r="J85" s="28">
        <v>0</v>
      </c>
      <c r="K85" s="29">
        <v>8720404</v>
      </c>
      <c r="L85" s="28">
        <v>0</v>
      </c>
      <c r="M85" s="28">
        <v>0</v>
      </c>
      <c r="N85" s="28">
        <v>8720404</v>
      </c>
      <c r="O85" s="28">
        <v>0</v>
      </c>
      <c r="P85" s="24">
        <v>1085786</v>
      </c>
      <c r="Q85" s="30">
        <v>8720404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58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142</v>
      </c>
      <c r="D86" s="23">
        <v>1154934</v>
      </c>
      <c r="E86" s="25">
        <v>44818.380115740743</v>
      </c>
      <c r="F86" s="26">
        <v>44902</v>
      </c>
      <c r="G86" s="27">
        <v>52584438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52584438</v>
      </c>
      <c r="P86" s="24">
        <v>1154934</v>
      </c>
      <c r="Q86" s="30">
        <v>52584438</v>
      </c>
      <c r="R86" s="31">
        <v>0</v>
      </c>
      <c r="S86" s="31">
        <v>0</v>
      </c>
      <c r="T86" s="23" t="s">
        <v>45</v>
      </c>
      <c r="U86" s="31">
        <v>52584438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83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143</v>
      </c>
      <c r="D87" s="23">
        <v>1165771</v>
      </c>
      <c r="E87" s="25">
        <v>44895.487407407411</v>
      </c>
      <c r="F87" s="26">
        <v>44904</v>
      </c>
      <c r="G87" s="27">
        <v>558000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558000</v>
      </c>
      <c r="P87" s="24">
        <v>1165771</v>
      </c>
      <c r="Q87" s="30">
        <v>558000</v>
      </c>
      <c r="R87" s="31">
        <v>0</v>
      </c>
      <c r="S87" s="31">
        <v>0</v>
      </c>
      <c r="T87" s="23" t="s">
        <v>45</v>
      </c>
      <c r="U87" s="31">
        <v>558000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83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144</v>
      </c>
      <c r="D88" s="23">
        <v>1159214</v>
      </c>
      <c r="E88" s="25">
        <v>44847.640821759262</v>
      </c>
      <c r="F88" s="26">
        <v>44910</v>
      </c>
      <c r="G88" s="27">
        <v>1353559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1353559</v>
      </c>
      <c r="P88" s="24">
        <v>1159214</v>
      </c>
      <c r="Q88" s="30">
        <v>1353559</v>
      </c>
      <c r="R88" s="31">
        <v>0</v>
      </c>
      <c r="S88" s="31">
        <v>0</v>
      </c>
      <c r="T88" s="23" t="s">
        <v>45</v>
      </c>
      <c r="U88" s="31">
        <v>1353559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83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145</v>
      </c>
      <c r="D89" s="23">
        <v>1166229</v>
      </c>
      <c r="E89" s="25">
        <v>44899.108819444446</v>
      </c>
      <c r="F89" s="26">
        <v>44910</v>
      </c>
      <c r="G89" s="27">
        <v>65700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65700</v>
      </c>
      <c r="P89" s="24">
        <v>1166229</v>
      </c>
      <c r="Q89" s="30">
        <v>65700</v>
      </c>
      <c r="R89" s="31">
        <v>0</v>
      </c>
      <c r="S89" s="31">
        <v>0</v>
      </c>
      <c r="T89" s="23" t="s">
        <v>45</v>
      </c>
      <c r="U89" s="31">
        <v>65700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83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146</v>
      </c>
      <c r="D90" s="23">
        <v>1166911</v>
      </c>
      <c r="E90" s="25">
        <v>44904.430266203701</v>
      </c>
      <c r="F90" s="26">
        <v>44910</v>
      </c>
      <c r="G90" s="27">
        <v>455359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455359</v>
      </c>
      <c r="P90" s="24">
        <v>1166911</v>
      </c>
      <c r="Q90" s="30">
        <v>455359</v>
      </c>
      <c r="R90" s="31">
        <v>0</v>
      </c>
      <c r="S90" s="31">
        <v>0</v>
      </c>
      <c r="T90" s="23" t="s">
        <v>45</v>
      </c>
      <c r="U90" s="31">
        <v>455359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83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147</v>
      </c>
      <c r="D91" s="23">
        <v>1165124</v>
      </c>
      <c r="E91" s="25">
        <v>44891.448553240742</v>
      </c>
      <c r="F91" s="26">
        <v>44917</v>
      </c>
      <c r="G91" s="27">
        <v>2902531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2902531</v>
      </c>
      <c r="P91" s="24">
        <v>1165124</v>
      </c>
      <c r="Q91" s="30">
        <v>2902531</v>
      </c>
      <c r="R91" s="31">
        <v>0</v>
      </c>
      <c r="S91" s="31">
        <v>0</v>
      </c>
      <c r="T91" s="23" t="s">
        <v>45</v>
      </c>
      <c r="U91" s="31">
        <v>2902531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83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148</v>
      </c>
      <c r="D92" s="23">
        <v>1165907</v>
      </c>
      <c r="E92" s="25">
        <v>44895.814687500002</v>
      </c>
      <c r="F92" s="26">
        <v>44922</v>
      </c>
      <c r="G92" s="27">
        <v>17270824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17270824</v>
      </c>
      <c r="P92" s="24">
        <v>1165907</v>
      </c>
      <c r="Q92" s="30">
        <v>17270824</v>
      </c>
      <c r="R92" s="31">
        <v>0</v>
      </c>
      <c r="S92" s="31">
        <v>0</v>
      </c>
      <c r="T92" s="23" t="s">
        <v>45</v>
      </c>
      <c r="U92" s="31">
        <v>17270824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83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149</v>
      </c>
      <c r="D93" s="23">
        <v>506219</v>
      </c>
      <c r="E93" s="25">
        <v>44601.440138888887</v>
      </c>
      <c r="F93" s="26">
        <v>44636</v>
      </c>
      <c r="G93" s="27">
        <v>95000</v>
      </c>
      <c r="H93" s="28">
        <v>0</v>
      </c>
      <c r="I93" s="28">
        <v>0</v>
      </c>
      <c r="J93" s="28">
        <v>0</v>
      </c>
      <c r="K93" s="29">
        <v>95000</v>
      </c>
      <c r="L93" s="28">
        <v>0</v>
      </c>
      <c r="M93" s="28">
        <v>0</v>
      </c>
      <c r="N93" s="28">
        <v>95000</v>
      </c>
      <c r="O93" s="28">
        <v>0</v>
      </c>
      <c r="P93" s="24">
        <v>506219</v>
      </c>
      <c r="Q93" s="30">
        <v>95000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58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150</v>
      </c>
      <c r="D94" s="23">
        <v>514941</v>
      </c>
      <c r="E94" s="25">
        <v>44621.317129629628</v>
      </c>
      <c r="F94" s="26">
        <v>44767</v>
      </c>
      <c r="G94" s="27">
        <v>11300</v>
      </c>
      <c r="H94" s="28">
        <v>0</v>
      </c>
      <c r="I94" s="28">
        <v>0</v>
      </c>
      <c r="J94" s="28">
        <v>0</v>
      </c>
      <c r="K94" s="29">
        <v>11300</v>
      </c>
      <c r="L94" s="28">
        <v>0</v>
      </c>
      <c r="M94" s="28">
        <v>0</v>
      </c>
      <c r="N94" s="28">
        <v>11300</v>
      </c>
      <c r="O94" s="28">
        <v>0</v>
      </c>
      <c r="P94" s="24">
        <v>514941</v>
      </c>
      <c r="Q94" s="30">
        <v>11300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58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151</v>
      </c>
      <c r="D95" s="23">
        <v>517356</v>
      </c>
      <c r="E95" s="25">
        <v>44629.493761574071</v>
      </c>
      <c r="F95" s="26">
        <v>44765</v>
      </c>
      <c r="G95" s="27">
        <v>120000</v>
      </c>
      <c r="H95" s="28">
        <v>0</v>
      </c>
      <c r="I95" s="28">
        <v>0</v>
      </c>
      <c r="J95" s="28">
        <v>0</v>
      </c>
      <c r="K95" s="29">
        <v>120000</v>
      </c>
      <c r="L95" s="28">
        <v>0</v>
      </c>
      <c r="M95" s="28">
        <v>0</v>
      </c>
      <c r="N95" s="28">
        <v>120000</v>
      </c>
      <c r="O95" s="28">
        <v>0</v>
      </c>
      <c r="P95" s="24">
        <v>517356</v>
      </c>
      <c r="Q95" s="30">
        <v>120000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58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152</v>
      </c>
      <c r="D96" s="23">
        <v>526942</v>
      </c>
      <c r="E96" s="25">
        <v>44662.800625000003</v>
      </c>
      <c r="F96" s="26">
        <v>44765</v>
      </c>
      <c r="G96" s="27">
        <v>95000</v>
      </c>
      <c r="H96" s="28">
        <v>0</v>
      </c>
      <c r="I96" s="28">
        <v>0</v>
      </c>
      <c r="J96" s="28">
        <v>0</v>
      </c>
      <c r="K96" s="29">
        <v>95000</v>
      </c>
      <c r="L96" s="28">
        <v>0</v>
      </c>
      <c r="M96" s="28">
        <v>0</v>
      </c>
      <c r="N96" s="28">
        <v>95000</v>
      </c>
      <c r="O96" s="28">
        <v>0</v>
      </c>
      <c r="P96" s="24">
        <v>526942</v>
      </c>
      <c r="Q96" s="30">
        <v>95000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58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153</v>
      </c>
      <c r="D97" s="23">
        <v>550874</v>
      </c>
      <c r="E97" s="25">
        <v>44741.819108796299</v>
      </c>
      <c r="F97" s="26">
        <v>44767</v>
      </c>
      <c r="G97" s="27">
        <v>75000</v>
      </c>
      <c r="H97" s="28">
        <v>0</v>
      </c>
      <c r="I97" s="28">
        <v>0</v>
      </c>
      <c r="J97" s="28">
        <v>0</v>
      </c>
      <c r="K97" s="29">
        <v>75000</v>
      </c>
      <c r="L97" s="28">
        <v>0</v>
      </c>
      <c r="M97" s="28">
        <v>0</v>
      </c>
      <c r="N97" s="28">
        <v>75000</v>
      </c>
      <c r="O97" s="28">
        <v>0</v>
      </c>
      <c r="P97" s="24">
        <v>550874</v>
      </c>
      <c r="Q97" s="30">
        <v>75000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58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154</v>
      </c>
      <c r="D98" s="23">
        <v>554881</v>
      </c>
      <c r="E98" s="25">
        <v>44760.635740740741</v>
      </c>
      <c r="F98" s="26">
        <v>44776</v>
      </c>
      <c r="G98" s="27">
        <v>75000</v>
      </c>
      <c r="H98" s="28">
        <v>0</v>
      </c>
      <c r="I98" s="28">
        <v>0</v>
      </c>
      <c r="J98" s="28">
        <v>0</v>
      </c>
      <c r="K98" s="29">
        <v>75000</v>
      </c>
      <c r="L98" s="28">
        <v>0</v>
      </c>
      <c r="M98" s="28">
        <v>0</v>
      </c>
      <c r="N98" s="28">
        <v>75000</v>
      </c>
      <c r="O98" s="28">
        <v>0</v>
      </c>
      <c r="P98" s="24">
        <v>554881</v>
      </c>
      <c r="Q98" s="30">
        <v>75000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58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155</v>
      </c>
      <c r="D99" s="23">
        <v>556693</v>
      </c>
      <c r="E99" s="25">
        <v>44765.962071759262</v>
      </c>
      <c r="F99" s="26">
        <v>44812</v>
      </c>
      <c r="G99" s="27">
        <v>4587884</v>
      </c>
      <c r="H99" s="28">
        <v>0</v>
      </c>
      <c r="I99" s="28">
        <v>0</v>
      </c>
      <c r="J99" s="28">
        <v>0</v>
      </c>
      <c r="K99" s="29">
        <v>4129096</v>
      </c>
      <c r="L99" s="28">
        <v>0</v>
      </c>
      <c r="M99" s="28">
        <v>0</v>
      </c>
      <c r="N99" s="28">
        <v>4129096</v>
      </c>
      <c r="O99" s="28">
        <v>458788</v>
      </c>
      <c r="P99" s="24">
        <v>556693</v>
      </c>
      <c r="Q99" s="30">
        <v>4587884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458788</v>
      </c>
      <c r="AH99" s="30">
        <v>0</v>
      </c>
      <c r="AI99" s="30" t="s">
        <v>61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156</v>
      </c>
      <c r="D100" s="23">
        <v>562215</v>
      </c>
      <c r="E100" s="25">
        <v>44782.626527777778</v>
      </c>
      <c r="F100" s="26">
        <v>44812</v>
      </c>
      <c r="G100" s="27">
        <v>69336</v>
      </c>
      <c r="H100" s="28">
        <v>0</v>
      </c>
      <c r="I100" s="28">
        <v>0</v>
      </c>
      <c r="J100" s="28">
        <v>0</v>
      </c>
      <c r="K100" s="29">
        <v>69336</v>
      </c>
      <c r="L100" s="28">
        <v>0</v>
      </c>
      <c r="M100" s="28">
        <v>0</v>
      </c>
      <c r="N100" s="28">
        <v>69336</v>
      </c>
      <c r="O100" s="28">
        <v>0</v>
      </c>
      <c r="P100" s="24">
        <v>562215</v>
      </c>
      <c r="Q100" s="30">
        <v>69336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58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157</v>
      </c>
      <c r="D101" s="23">
        <v>562334</v>
      </c>
      <c r="E101" s="25">
        <v>44783.319953703707</v>
      </c>
      <c r="F101" s="26">
        <v>44900</v>
      </c>
      <c r="G101" s="27">
        <v>426929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426929</v>
      </c>
      <c r="P101" s="24">
        <v>0</v>
      </c>
      <c r="Q101" s="30">
        <v>0</v>
      </c>
      <c r="R101" s="31">
        <v>426929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119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158</v>
      </c>
      <c r="D102" s="23">
        <v>566770</v>
      </c>
      <c r="E102" s="25">
        <v>44797.780949074076</v>
      </c>
      <c r="F102" s="26">
        <v>44870</v>
      </c>
      <c r="G102" s="27">
        <v>7525977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7525977</v>
      </c>
      <c r="P102" s="24">
        <v>0</v>
      </c>
      <c r="Q102" s="30">
        <v>0</v>
      </c>
      <c r="R102" s="31">
        <v>7525977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119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159</v>
      </c>
      <c r="D103" s="23">
        <v>571023</v>
      </c>
      <c r="E103" s="25">
        <v>44810.531145833331</v>
      </c>
      <c r="F103" s="26">
        <v>44821</v>
      </c>
      <c r="G103" s="27">
        <v>75000</v>
      </c>
      <c r="H103" s="28">
        <v>0</v>
      </c>
      <c r="I103" s="28">
        <v>0</v>
      </c>
      <c r="J103" s="28">
        <v>0</v>
      </c>
      <c r="K103" s="29">
        <v>75000</v>
      </c>
      <c r="L103" s="28">
        <v>0</v>
      </c>
      <c r="M103" s="28">
        <v>0</v>
      </c>
      <c r="N103" s="28">
        <v>75000</v>
      </c>
      <c r="O103" s="28">
        <v>0</v>
      </c>
      <c r="P103" s="24">
        <v>571023</v>
      </c>
      <c r="Q103" s="30">
        <v>75000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58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160</v>
      </c>
      <c r="D104" s="23">
        <v>586946</v>
      </c>
      <c r="E104" s="25">
        <v>44853.709282407406</v>
      </c>
      <c r="F104" s="26">
        <v>44900</v>
      </c>
      <c r="G104" s="27">
        <v>2440000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2440000</v>
      </c>
      <c r="P104" s="24">
        <v>0</v>
      </c>
      <c r="Q104" s="30">
        <v>0</v>
      </c>
      <c r="R104" s="31">
        <v>2440000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119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161</v>
      </c>
      <c r="D105" s="23">
        <v>589670</v>
      </c>
      <c r="E105" s="25">
        <v>44861.61136574074</v>
      </c>
      <c r="F105" s="26">
        <v>44880</v>
      </c>
      <c r="G105" s="27">
        <v>91300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91300</v>
      </c>
      <c r="P105" s="24">
        <v>0</v>
      </c>
      <c r="Q105" s="30">
        <v>0</v>
      </c>
      <c r="R105" s="31">
        <v>91300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119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162</v>
      </c>
      <c r="D106" s="23">
        <v>366492</v>
      </c>
      <c r="E106" s="25">
        <v>41345.493611111109</v>
      </c>
      <c r="F106" s="26">
        <v>41432</v>
      </c>
      <c r="G106" s="27">
        <v>267904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267904</v>
      </c>
      <c r="P106" s="24">
        <v>366492</v>
      </c>
      <c r="Q106" s="30">
        <v>267904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267904</v>
      </c>
      <c r="Y106" s="23" t="s">
        <v>45</v>
      </c>
      <c r="Z106" s="31">
        <v>267904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99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163</v>
      </c>
      <c r="D107" s="23">
        <v>378020</v>
      </c>
      <c r="E107" s="25">
        <v>41414.443206018521</v>
      </c>
      <c r="F107" s="26">
        <v>41516</v>
      </c>
      <c r="G107" s="27">
        <v>101772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101772</v>
      </c>
      <c r="P107" s="24">
        <v>378020</v>
      </c>
      <c r="Q107" s="30">
        <v>101772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101772</v>
      </c>
      <c r="Y107" s="23" t="s">
        <v>45</v>
      </c>
      <c r="Z107" s="31">
        <v>101772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99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164</v>
      </c>
      <c r="D108" s="23">
        <v>382932</v>
      </c>
      <c r="E108" s="25">
        <v>41443.39640046296</v>
      </c>
      <c r="F108" s="26">
        <v>41516</v>
      </c>
      <c r="G108" s="27">
        <v>566725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566725</v>
      </c>
      <c r="P108" s="24">
        <v>382932</v>
      </c>
      <c r="Q108" s="30">
        <v>566725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566725</v>
      </c>
      <c r="Y108" s="23" t="s">
        <v>45</v>
      </c>
      <c r="Z108" s="31">
        <v>566725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99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165</v>
      </c>
      <c r="D109" s="23">
        <v>380191</v>
      </c>
      <c r="E109" s="25">
        <v>41425.442465277774</v>
      </c>
      <c r="F109" s="26">
        <v>41516</v>
      </c>
      <c r="G109" s="27">
        <v>107945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107945</v>
      </c>
      <c r="P109" s="24">
        <v>380191</v>
      </c>
      <c r="Q109" s="30">
        <v>107945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107945</v>
      </c>
      <c r="Y109" s="23" t="s">
        <v>45</v>
      </c>
      <c r="Z109" s="31">
        <v>107945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99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166</v>
      </c>
      <c r="D110" s="23">
        <v>378411</v>
      </c>
      <c r="E110" s="25">
        <v>41416.463425925926</v>
      </c>
      <c r="F110" s="26">
        <v>41516</v>
      </c>
      <c r="G110" s="27">
        <v>539725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539725</v>
      </c>
      <c r="P110" s="24">
        <v>378411</v>
      </c>
      <c r="Q110" s="30">
        <v>539725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539725</v>
      </c>
      <c r="Y110" s="23" t="s">
        <v>45</v>
      </c>
      <c r="Z110" s="31">
        <v>539725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99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167</v>
      </c>
      <c r="D111" s="23">
        <v>376454</v>
      </c>
      <c r="E111" s="25">
        <v>41404.468333333331</v>
      </c>
      <c r="F111" s="26">
        <v>41516</v>
      </c>
      <c r="G111" s="27">
        <v>508648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508648</v>
      </c>
      <c r="P111" s="24">
        <v>376454</v>
      </c>
      <c r="Q111" s="30">
        <v>508648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508648</v>
      </c>
      <c r="Y111" s="23" t="s">
        <v>45</v>
      </c>
      <c r="Z111" s="31">
        <v>508648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99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168</v>
      </c>
      <c r="D112" s="23">
        <v>376322</v>
      </c>
      <c r="E112" s="25">
        <v>41403.460023148145</v>
      </c>
      <c r="F112" s="26">
        <v>41516</v>
      </c>
      <c r="G112" s="27">
        <v>40570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40570</v>
      </c>
      <c r="P112" s="24">
        <v>376322</v>
      </c>
      <c r="Q112" s="30">
        <v>40570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40570</v>
      </c>
      <c r="Y112" s="23" t="s">
        <v>45</v>
      </c>
      <c r="Z112" s="31">
        <v>40570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99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169</v>
      </c>
      <c r="D113" s="23">
        <v>375635</v>
      </c>
      <c r="E113" s="25">
        <v>41398.563101851854</v>
      </c>
      <c r="F113" s="26">
        <v>41516</v>
      </c>
      <c r="G113" s="27">
        <v>612610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612610</v>
      </c>
      <c r="P113" s="24">
        <v>375635</v>
      </c>
      <c r="Q113" s="30">
        <v>612610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612610</v>
      </c>
      <c r="Y113" s="23" t="s">
        <v>45</v>
      </c>
      <c r="Z113" s="31">
        <v>612610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99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170</v>
      </c>
      <c r="D114" s="23">
        <v>413281</v>
      </c>
      <c r="E114" s="25">
        <v>41597.606261574074</v>
      </c>
      <c r="F114" s="26">
        <v>41621</v>
      </c>
      <c r="G114" s="27">
        <v>7255310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7255310</v>
      </c>
      <c r="P114" s="24">
        <v>413281</v>
      </c>
      <c r="Q114" s="30">
        <v>7255310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7255310</v>
      </c>
      <c r="Y114" s="23" t="s">
        <v>45</v>
      </c>
      <c r="Z114" s="31">
        <v>7255310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99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171</v>
      </c>
      <c r="D115" s="23">
        <v>408630</v>
      </c>
      <c r="E115" s="25">
        <v>41572.63925925926</v>
      </c>
      <c r="F115" s="26">
        <v>41621</v>
      </c>
      <c r="G115" s="27">
        <v>5670133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5670133</v>
      </c>
      <c r="P115" s="24">
        <v>408630</v>
      </c>
      <c r="Q115" s="30">
        <v>5670133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5670133</v>
      </c>
      <c r="Y115" s="23" t="s">
        <v>45</v>
      </c>
      <c r="Z115" s="31">
        <v>5670133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99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172</v>
      </c>
      <c r="D116" s="23">
        <v>409292</v>
      </c>
      <c r="E116" s="25">
        <v>41575.927118055559</v>
      </c>
      <c r="F116" s="26">
        <v>41744</v>
      </c>
      <c r="G116" s="27">
        <v>6626775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6626775</v>
      </c>
      <c r="P116" s="24">
        <v>409292</v>
      </c>
      <c r="Q116" s="30">
        <v>6626775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6626775</v>
      </c>
      <c r="Y116" s="23" t="s">
        <v>45</v>
      </c>
      <c r="Z116" s="31">
        <v>6626775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99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173</v>
      </c>
      <c r="D117" s="23">
        <v>440712</v>
      </c>
      <c r="E117" s="25">
        <v>41739.778078703705</v>
      </c>
      <c r="F117" s="26">
        <v>41864</v>
      </c>
      <c r="G117" s="27">
        <v>59200</v>
      </c>
      <c r="H117" s="28">
        <v>0</v>
      </c>
      <c r="I117" s="28">
        <v>0</v>
      </c>
      <c r="J117" s="28">
        <v>0</v>
      </c>
      <c r="K117" s="29">
        <v>59200</v>
      </c>
      <c r="L117" s="28">
        <v>0</v>
      </c>
      <c r="M117" s="28">
        <v>0</v>
      </c>
      <c r="N117" s="28">
        <v>59200</v>
      </c>
      <c r="O117" s="28">
        <v>0</v>
      </c>
      <c r="P117" s="24">
        <v>440712</v>
      </c>
      <c r="Q117" s="30">
        <v>59200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103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174</v>
      </c>
      <c r="D118" s="23">
        <v>594073</v>
      </c>
      <c r="E118" s="25">
        <v>42460.356793981482</v>
      </c>
      <c r="F118" s="26">
        <v>42510</v>
      </c>
      <c r="G118" s="27">
        <v>109024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109024</v>
      </c>
      <c r="P118" s="24">
        <v>594073</v>
      </c>
      <c r="Q118" s="30">
        <v>109024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109024</v>
      </c>
      <c r="Y118" s="23" t="s">
        <v>45</v>
      </c>
      <c r="Z118" s="31">
        <v>109024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99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175</v>
      </c>
      <c r="D119" s="23">
        <v>518796</v>
      </c>
      <c r="E119" s="25">
        <v>42114.400150462963</v>
      </c>
      <c r="F119" s="26">
        <v>42584</v>
      </c>
      <c r="G119" s="27">
        <v>149650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149650</v>
      </c>
      <c r="P119" s="24">
        <v>518796</v>
      </c>
      <c r="Q119" s="30">
        <v>149650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149650</v>
      </c>
      <c r="Y119" s="23" t="s">
        <v>45</v>
      </c>
      <c r="Z119" s="31">
        <v>149650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99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176</v>
      </c>
      <c r="D120" s="23">
        <v>620695</v>
      </c>
      <c r="E120" s="25">
        <v>42585.406655092593</v>
      </c>
      <c r="F120" s="26">
        <v>42590</v>
      </c>
      <c r="G120" s="27">
        <v>63015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63015</v>
      </c>
      <c r="P120" s="24">
        <v>620695</v>
      </c>
      <c r="Q120" s="30">
        <v>63015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63015</v>
      </c>
      <c r="Y120" s="23" t="s">
        <v>45</v>
      </c>
      <c r="Z120" s="31">
        <v>63015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99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177</v>
      </c>
      <c r="D121" s="23">
        <v>625215</v>
      </c>
      <c r="E121" s="25">
        <v>42607.897129629629</v>
      </c>
      <c r="F121" s="26">
        <v>42634</v>
      </c>
      <c r="G121" s="27">
        <v>312323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312323</v>
      </c>
      <c r="P121" s="24">
        <v>625215</v>
      </c>
      <c r="Q121" s="30">
        <v>312323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312323</v>
      </c>
      <c r="Y121" s="23" t="s">
        <v>45</v>
      </c>
      <c r="Z121" s="31">
        <v>312323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99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178</v>
      </c>
      <c r="D122" s="23">
        <v>685670</v>
      </c>
      <c r="E122" s="25">
        <v>42921.727326388886</v>
      </c>
      <c r="F122" s="26">
        <v>42965</v>
      </c>
      <c r="G122" s="27">
        <v>86308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86308</v>
      </c>
      <c r="P122" s="24">
        <v>685670</v>
      </c>
      <c r="Q122" s="30">
        <v>86308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86308</v>
      </c>
      <c r="Y122" s="23" t="s">
        <v>45</v>
      </c>
      <c r="Z122" s="31">
        <v>86308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99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179</v>
      </c>
      <c r="D123" s="23">
        <v>700661</v>
      </c>
      <c r="E123" s="25">
        <v>43019.393611111111</v>
      </c>
      <c r="F123" s="26">
        <v>43061</v>
      </c>
      <c r="G123" s="27">
        <v>193344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193344</v>
      </c>
      <c r="P123" s="24">
        <v>700661</v>
      </c>
      <c r="Q123" s="30">
        <v>193344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193344</v>
      </c>
      <c r="Y123" s="23" t="s">
        <v>45</v>
      </c>
      <c r="Z123" s="31">
        <v>193344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99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180</v>
      </c>
      <c r="D124" s="23">
        <v>649522</v>
      </c>
      <c r="E124" s="25">
        <v>42720.472777777781</v>
      </c>
      <c r="F124" s="26">
        <v>43201</v>
      </c>
      <c r="G124" s="27">
        <v>60718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60718</v>
      </c>
      <c r="P124" s="24">
        <v>649522</v>
      </c>
      <c r="Q124" s="30">
        <v>60718</v>
      </c>
      <c r="R124" s="31">
        <v>0</v>
      </c>
      <c r="S124" s="31">
        <v>60718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105</v>
      </c>
      <c r="AJ124" s="32"/>
      <c r="AK124" s="33"/>
    </row>
    <row r="125" spans="1:37" x14ac:dyDescent="0.25">
      <c r="A125" s="35" t="s">
        <v>46</v>
      </c>
      <c r="B125" s="35"/>
      <c r="C125" s="35"/>
      <c r="D125" s="35"/>
      <c r="E125" s="35"/>
      <c r="F125" s="35"/>
      <c r="G125" s="36">
        <f>SUM(G9:G124)</f>
        <v>435329362</v>
      </c>
      <c r="H125" s="36">
        <f>SUM(H9:H124)</f>
        <v>0</v>
      </c>
      <c r="I125" s="36">
        <f>SUM(I9:I124)</f>
        <v>29500</v>
      </c>
      <c r="J125" s="36">
        <f>SUM(J9:J124)</f>
        <v>0</v>
      </c>
      <c r="K125" s="36">
        <f>SUM(K9:K124)</f>
        <v>103274644</v>
      </c>
      <c r="L125" s="36">
        <f>SUM(L9:L124)</f>
        <v>0</v>
      </c>
      <c r="M125" s="36">
        <f>SUM(M9:M124)</f>
        <v>0</v>
      </c>
      <c r="N125" s="36">
        <f>SUM(N9:N124)</f>
        <v>103274644</v>
      </c>
      <c r="O125" s="36">
        <f>SUM(O9:O124)</f>
        <v>332025218</v>
      </c>
      <c r="P125" s="36"/>
      <c r="Q125" s="36">
        <f>SUM(Q9:Q124)</f>
        <v>414378809</v>
      </c>
      <c r="R125" s="36">
        <f>SUM(R9:R124)</f>
        <v>20950553</v>
      </c>
      <c r="S125" s="36">
        <f>SUM(S9:S124)</f>
        <v>168270</v>
      </c>
      <c r="T125" s="37"/>
      <c r="U125" s="36">
        <f>SUM(U9:U124)</f>
        <v>75507011</v>
      </c>
      <c r="V125" s="37"/>
      <c r="W125" s="37"/>
      <c r="X125" s="36">
        <f>SUM(X9:X124)</f>
        <v>31028571</v>
      </c>
      <c r="Y125" s="37"/>
      <c r="Z125" s="36">
        <f>SUM(Z9:Z124)</f>
        <v>29491568</v>
      </c>
      <c r="AA125" s="36">
        <f>SUM(AA9:AA124)</f>
        <v>0</v>
      </c>
      <c r="AB125" s="36">
        <f>SUM(AB9:AB124)</f>
        <v>0</v>
      </c>
      <c r="AC125" s="36">
        <f>SUM(AC9:AC124)</f>
        <v>0</v>
      </c>
      <c r="AD125" s="36">
        <f>SUM(AD9:AD124)</f>
        <v>0</v>
      </c>
      <c r="AE125" s="36">
        <f>SUM(AE9:AE124)</f>
        <v>1537003</v>
      </c>
      <c r="AF125" s="36">
        <f>SUM(AF9:AF124)</f>
        <v>0</v>
      </c>
      <c r="AG125" s="36">
        <f>SUM(AG9:AG124)</f>
        <v>204370813</v>
      </c>
      <c r="AH125" s="38"/>
    </row>
    <row r="128" spans="1:37" x14ac:dyDescent="0.25">
      <c r="B128" s="39" t="s">
        <v>47</v>
      </c>
      <c r="C128" s="40"/>
      <c r="D128" s="41"/>
      <c r="E128" s="40"/>
    </row>
    <row r="129" spans="2:5" x14ac:dyDescent="0.25">
      <c r="B129" s="40"/>
      <c r="C129" s="41"/>
      <c r="D129" s="40"/>
      <c r="E129" s="40"/>
    </row>
    <row r="130" spans="2:5" x14ac:dyDescent="0.25">
      <c r="B130" s="39" t="s">
        <v>48</v>
      </c>
      <c r="C130" s="40"/>
      <c r="D130" s="42" t="s">
        <v>181</v>
      </c>
      <c r="E130" s="40"/>
    </row>
    <row r="131" spans="2:5" x14ac:dyDescent="0.25">
      <c r="B131" s="39" t="s">
        <v>49</v>
      </c>
      <c r="C131" s="40"/>
      <c r="D131" s="43">
        <v>44960</v>
      </c>
      <c r="E131" s="40"/>
    </row>
    <row r="133" spans="2:5" x14ac:dyDescent="0.25">
      <c r="B133" s="39" t="s">
        <v>50</v>
      </c>
      <c r="D133" t="s">
        <v>182</v>
      </c>
    </row>
  </sheetData>
  <mergeCells count="3">
    <mergeCell ref="A7:O7"/>
    <mergeCell ref="P7:AG7"/>
    <mergeCell ref="A125:F125"/>
  </mergeCells>
  <dataValidations disablePrompts="1" count="2">
    <dataValidation type="custom" allowBlank="1" showInputMessage="1" showErrorMessage="1" sqref="AG9:AG124 F9:F124 L9:O124 X9:X124 AE9:AE124 AI9:AI124 Z9:Z124 Q9:Q124" xr:uid="{96F93557-001E-43EC-A7F3-7D8CC23A0CDE}">
      <formula1>0</formula1>
    </dataValidation>
    <dataValidation type="custom" allowBlank="1" showInputMessage="1" showErrorMessage="1" sqref="M6" xr:uid="{B13B4C4A-AAB8-4CA2-AD76-C8D97B7C9CEB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2023-02-03T22:01:45Z</dcterms:created>
  <dcterms:modified xsi:type="dcterms:W3CDTF">2023-02-03T22:03:17Z</dcterms:modified>
</cp:coreProperties>
</file>