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34-IPS SERVIMED/"/>
    </mc:Choice>
  </mc:AlternateContent>
  <xr:revisionPtr revIDLastSave="0" documentId="8_{EE726469-7C14-446A-920E-9067FE11F9D3}" xr6:coauthVersionLast="46" xr6:coauthVersionMax="46" xr10:uidLastSave="{00000000-0000-0000-0000-000000000000}"/>
  <bookViews>
    <workbookView xWindow="-120" yWindow="-120" windowWidth="20730" windowHeight="11160" xr2:uid="{B8135AFB-374B-4BCC-806F-BE9CD465C7D7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71" i="1" l="1"/>
  <c r="D969" i="1"/>
  <c r="D968" i="1"/>
  <c r="AF963" i="1"/>
  <c r="AD963" i="1"/>
  <c r="AC963" i="1"/>
  <c r="AB963" i="1"/>
  <c r="AA963" i="1"/>
  <c r="M963" i="1"/>
  <c r="L963" i="1"/>
  <c r="H963" i="1"/>
  <c r="AI961" i="1"/>
  <c r="AE961" i="1"/>
  <c r="Z961" i="1" s="1"/>
  <c r="X961" i="1"/>
  <c r="U961" i="1"/>
  <c r="S961" i="1"/>
  <c r="P961" i="1"/>
  <c r="R961" i="1" s="1"/>
  <c r="K961" i="1"/>
  <c r="J961" i="1"/>
  <c r="N961" i="1" s="1"/>
  <c r="I961" i="1"/>
  <c r="G961" i="1"/>
  <c r="F961" i="1"/>
  <c r="E961" i="1"/>
  <c r="D961" i="1"/>
  <c r="C961" i="1"/>
  <c r="AI960" i="1"/>
  <c r="AE960" i="1"/>
  <c r="Z960" i="1" s="1"/>
  <c r="X960" i="1"/>
  <c r="U960" i="1"/>
  <c r="S960" i="1"/>
  <c r="P960" i="1"/>
  <c r="R960" i="1" s="1"/>
  <c r="K960" i="1"/>
  <c r="J960" i="1"/>
  <c r="N960" i="1" s="1"/>
  <c r="I960" i="1"/>
  <c r="G960" i="1"/>
  <c r="F960" i="1"/>
  <c r="E960" i="1"/>
  <c r="D960" i="1"/>
  <c r="C960" i="1"/>
  <c r="AI959" i="1"/>
  <c r="AE959" i="1"/>
  <c r="Z959" i="1" s="1"/>
  <c r="X959" i="1"/>
  <c r="U959" i="1"/>
  <c r="S959" i="1"/>
  <c r="P959" i="1"/>
  <c r="R959" i="1" s="1"/>
  <c r="K959" i="1"/>
  <c r="J959" i="1"/>
  <c r="N959" i="1" s="1"/>
  <c r="I959" i="1"/>
  <c r="G959" i="1"/>
  <c r="F959" i="1"/>
  <c r="E959" i="1"/>
  <c r="D959" i="1"/>
  <c r="C959" i="1"/>
  <c r="AI958" i="1"/>
  <c r="AE958" i="1"/>
  <c r="Z958" i="1" s="1"/>
  <c r="X958" i="1"/>
  <c r="U958" i="1"/>
  <c r="S958" i="1"/>
  <c r="P958" i="1"/>
  <c r="R958" i="1" s="1"/>
  <c r="K958" i="1"/>
  <c r="J958" i="1"/>
  <c r="N958" i="1" s="1"/>
  <c r="I958" i="1"/>
  <c r="G958" i="1"/>
  <c r="F958" i="1"/>
  <c r="E958" i="1"/>
  <c r="D958" i="1"/>
  <c r="C958" i="1"/>
  <c r="AI957" i="1"/>
  <c r="AE957" i="1"/>
  <c r="Z957" i="1" s="1"/>
  <c r="X957" i="1"/>
  <c r="U957" i="1"/>
  <c r="S957" i="1"/>
  <c r="P957" i="1"/>
  <c r="R957" i="1" s="1"/>
  <c r="K957" i="1"/>
  <c r="J957" i="1"/>
  <c r="N957" i="1" s="1"/>
  <c r="I957" i="1"/>
  <c r="G957" i="1"/>
  <c r="F957" i="1"/>
  <c r="E957" i="1"/>
  <c r="D957" i="1"/>
  <c r="C957" i="1"/>
  <c r="AI956" i="1"/>
  <c r="AE956" i="1"/>
  <c r="Z956" i="1" s="1"/>
  <c r="X956" i="1"/>
  <c r="U956" i="1"/>
  <c r="S956" i="1"/>
  <c r="P956" i="1"/>
  <c r="R956" i="1" s="1"/>
  <c r="K956" i="1"/>
  <c r="J956" i="1"/>
  <c r="N956" i="1" s="1"/>
  <c r="I956" i="1"/>
  <c r="G956" i="1"/>
  <c r="F956" i="1"/>
  <c r="E956" i="1"/>
  <c r="D956" i="1"/>
  <c r="C956" i="1"/>
  <c r="AI955" i="1"/>
  <c r="AE955" i="1"/>
  <c r="Z955" i="1" s="1"/>
  <c r="X955" i="1"/>
  <c r="U955" i="1"/>
  <c r="S955" i="1"/>
  <c r="P955" i="1"/>
  <c r="R955" i="1" s="1"/>
  <c r="K955" i="1"/>
  <c r="J955" i="1"/>
  <c r="N955" i="1" s="1"/>
  <c r="I955" i="1"/>
  <c r="G955" i="1"/>
  <c r="F955" i="1"/>
  <c r="E955" i="1"/>
  <c r="D955" i="1"/>
  <c r="C955" i="1"/>
  <c r="AI954" i="1"/>
  <c r="AE954" i="1"/>
  <c r="Z954" i="1" s="1"/>
  <c r="X954" i="1"/>
  <c r="U954" i="1"/>
  <c r="S954" i="1"/>
  <c r="P954" i="1"/>
  <c r="R954" i="1" s="1"/>
  <c r="K954" i="1"/>
  <c r="J954" i="1"/>
  <c r="N954" i="1" s="1"/>
  <c r="I954" i="1"/>
  <c r="G954" i="1"/>
  <c r="F954" i="1"/>
  <c r="E954" i="1"/>
  <c r="D954" i="1"/>
  <c r="C954" i="1"/>
  <c r="AI953" i="1"/>
  <c r="AE953" i="1"/>
  <c r="Z953" i="1" s="1"/>
  <c r="X953" i="1"/>
  <c r="U953" i="1"/>
  <c r="S953" i="1"/>
  <c r="P953" i="1"/>
  <c r="R953" i="1" s="1"/>
  <c r="K953" i="1"/>
  <c r="J953" i="1"/>
  <c r="N953" i="1" s="1"/>
  <c r="I953" i="1"/>
  <c r="G953" i="1"/>
  <c r="F953" i="1"/>
  <c r="E953" i="1"/>
  <c r="D953" i="1"/>
  <c r="C953" i="1"/>
  <c r="AI952" i="1"/>
  <c r="AE952" i="1"/>
  <c r="Z952" i="1" s="1"/>
  <c r="X952" i="1"/>
  <c r="U952" i="1"/>
  <c r="S952" i="1"/>
  <c r="P952" i="1"/>
  <c r="R952" i="1" s="1"/>
  <c r="K952" i="1"/>
  <c r="J952" i="1"/>
  <c r="N952" i="1" s="1"/>
  <c r="I952" i="1"/>
  <c r="G952" i="1"/>
  <c r="F952" i="1"/>
  <c r="E952" i="1"/>
  <c r="D952" i="1"/>
  <c r="C952" i="1"/>
  <c r="AI951" i="1"/>
  <c r="AE951" i="1"/>
  <c r="Z951" i="1" s="1"/>
  <c r="X951" i="1"/>
  <c r="U951" i="1"/>
  <c r="S951" i="1"/>
  <c r="P951" i="1"/>
  <c r="R951" i="1" s="1"/>
  <c r="K951" i="1"/>
  <c r="J951" i="1"/>
  <c r="N951" i="1" s="1"/>
  <c r="I951" i="1"/>
  <c r="G951" i="1"/>
  <c r="F951" i="1"/>
  <c r="E951" i="1"/>
  <c r="D951" i="1"/>
  <c r="C951" i="1"/>
  <c r="AI950" i="1"/>
  <c r="AE950" i="1"/>
  <c r="X950" i="1"/>
  <c r="Z950" i="1" s="1"/>
  <c r="U950" i="1"/>
  <c r="S950" i="1"/>
  <c r="P950" i="1"/>
  <c r="R950" i="1" s="1"/>
  <c r="K950" i="1"/>
  <c r="J950" i="1"/>
  <c r="N950" i="1" s="1"/>
  <c r="I950" i="1"/>
  <c r="G950" i="1"/>
  <c r="F950" i="1"/>
  <c r="E950" i="1"/>
  <c r="D950" i="1"/>
  <c r="C950" i="1"/>
  <c r="AI949" i="1"/>
  <c r="AE949" i="1"/>
  <c r="X949" i="1"/>
  <c r="Z949" i="1" s="1"/>
  <c r="U949" i="1"/>
  <c r="S949" i="1"/>
  <c r="P949" i="1"/>
  <c r="R949" i="1" s="1"/>
  <c r="K949" i="1"/>
  <c r="J949" i="1"/>
  <c r="N949" i="1" s="1"/>
  <c r="I949" i="1"/>
  <c r="G949" i="1"/>
  <c r="F949" i="1"/>
  <c r="E949" i="1"/>
  <c r="D949" i="1"/>
  <c r="C949" i="1"/>
  <c r="AI948" i="1"/>
  <c r="AE948" i="1"/>
  <c r="X948" i="1"/>
  <c r="Z948" i="1" s="1"/>
  <c r="U948" i="1"/>
  <c r="S948" i="1"/>
  <c r="P948" i="1"/>
  <c r="R948" i="1" s="1"/>
  <c r="K948" i="1"/>
  <c r="J948" i="1"/>
  <c r="N948" i="1" s="1"/>
  <c r="I948" i="1"/>
  <c r="G948" i="1"/>
  <c r="F948" i="1"/>
  <c r="E948" i="1"/>
  <c r="D948" i="1"/>
  <c r="C948" i="1"/>
  <c r="AI947" i="1"/>
  <c r="AE947" i="1"/>
  <c r="X947" i="1"/>
  <c r="Z947" i="1" s="1"/>
  <c r="U947" i="1"/>
  <c r="S947" i="1"/>
  <c r="P947" i="1"/>
  <c r="R947" i="1" s="1"/>
  <c r="K947" i="1"/>
  <c r="J947" i="1"/>
  <c r="N947" i="1" s="1"/>
  <c r="I947" i="1"/>
  <c r="G947" i="1"/>
  <c r="F947" i="1"/>
  <c r="E947" i="1"/>
  <c r="D947" i="1"/>
  <c r="C947" i="1"/>
  <c r="AI946" i="1"/>
  <c r="AE946" i="1"/>
  <c r="X946" i="1"/>
  <c r="Z946" i="1" s="1"/>
  <c r="U946" i="1"/>
  <c r="S946" i="1"/>
  <c r="P946" i="1"/>
  <c r="R946" i="1" s="1"/>
  <c r="K946" i="1"/>
  <c r="J946" i="1"/>
  <c r="N946" i="1" s="1"/>
  <c r="I946" i="1"/>
  <c r="G946" i="1"/>
  <c r="F946" i="1"/>
  <c r="E946" i="1"/>
  <c r="D946" i="1"/>
  <c r="C946" i="1"/>
  <c r="AI945" i="1"/>
  <c r="AE945" i="1"/>
  <c r="X945" i="1"/>
  <c r="Z945" i="1" s="1"/>
  <c r="U945" i="1"/>
  <c r="S945" i="1"/>
  <c r="P945" i="1"/>
  <c r="R945" i="1" s="1"/>
  <c r="K945" i="1"/>
  <c r="J945" i="1"/>
  <c r="N945" i="1" s="1"/>
  <c r="I945" i="1"/>
  <c r="G945" i="1"/>
  <c r="F945" i="1"/>
  <c r="E945" i="1"/>
  <c r="D945" i="1"/>
  <c r="C945" i="1"/>
  <c r="AI944" i="1"/>
  <c r="AE944" i="1"/>
  <c r="X944" i="1"/>
  <c r="Z944" i="1" s="1"/>
  <c r="U944" i="1"/>
  <c r="S944" i="1"/>
  <c r="P944" i="1"/>
  <c r="R944" i="1" s="1"/>
  <c r="K944" i="1"/>
  <c r="J944" i="1"/>
  <c r="N944" i="1" s="1"/>
  <c r="I944" i="1"/>
  <c r="G944" i="1"/>
  <c r="F944" i="1"/>
  <c r="E944" i="1"/>
  <c r="D944" i="1"/>
  <c r="C944" i="1"/>
  <c r="AI943" i="1"/>
  <c r="AE943" i="1"/>
  <c r="X943" i="1"/>
  <c r="Z943" i="1" s="1"/>
  <c r="U943" i="1"/>
  <c r="S943" i="1"/>
  <c r="P943" i="1"/>
  <c r="R943" i="1" s="1"/>
  <c r="K943" i="1"/>
  <c r="J943" i="1"/>
  <c r="N943" i="1" s="1"/>
  <c r="I943" i="1"/>
  <c r="AG943" i="1" s="1"/>
  <c r="G943" i="1"/>
  <c r="F943" i="1"/>
  <c r="E943" i="1"/>
  <c r="D943" i="1"/>
  <c r="C943" i="1"/>
  <c r="AI942" i="1"/>
  <c r="AE942" i="1"/>
  <c r="X942" i="1"/>
  <c r="Z942" i="1" s="1"/>
  <c r="U942" i="1"/>
  <c r="S942" i="1"/>
  <c r="P942" i="1"/>
  <c r="R942" i="1" s="1"/>
  <c r="O942" i="1"/>
  <c r="K942" i="1"/>
  <c r="J942" i="1"/>
  <c r="N942" i="1" s="1"/>
  <c r="I942" i="1"/>
  <c r="G942" i="1"/>
  <c r="F942" i="1"/>
  <c r="E942" i="1"/>
  <c r="D942" i="1"/>
  <c r="C942" i="1"/>
  <c r="AI941" i="1"/>
  <c r="AE941" i="1"/>
  <c r="X941" i="1"/>
  <c r="Z941" i="1" s="1"/>
  <c r="U941" i="1"/>
  <c r="S941" i="1"/>
  <c r="P941" i="1"/>
  <c r="O941" i="1"/>
  <c r="K941" i="1"/>
  <c r="J941" i="1"/>
  <c r="N941" i="1" s="1"/>
  <c r="I941" i="1"/>
  <c r="G941" i="1"/>
  <c r="F941" i="1"/>
  <c r="E941" i="1"/>
  <c r="D941" i="1"/>
  <c r="C941" i="1"/>
  <c r="AI940" i="1"/>
  <c r="AE940" i="1"/>
  <c r="X940" i="1"/>
  <c r="Z940" i="1" s="1"/>
  <c r="U940" i="1"/>
  <c r="S940" i="1"/>
  <c r="P940" i="1"/>
  <c r="O940" i="1"/>
  <c r="K940" i="1"/>
  <c r="J940" i="1"/>
  <c r="N940" i="1" s="1"/>
  <c r="I940" i="1"/>
  <c r="G940" i="1"/>
  <c r="F940" i="1"/>
  <c r="E940" i="1"/>
  <c r="D940" i="1"/>
  <c r="C940" i="1"/>
  <c r="AI939" i="1"/>
  <c r="AE939" i="1"/>
  <c r="X939" i="1"/>
  <c r="Z939" i="1" s="1"/>
  <c r="U939" i="1"/>
  <c r="S939" i="1"/>
  <c r="P939" i="1"/>
  <c r="O939" i="1"/>
  <c r="K939" i="1"/>
  <c r="J939" i="1"/>
  <c r="N939" i="1" s="1"/>
  <c r="I939" i="1"/>
  <c r="G939" i="1"/>
  <c r="F939" i="1"/>
  <c r="E939" i="1"/>
  <c r="D939" i="1"/>
  <c r="C939" i="1"/>
  <c r="AI938" i="1"/>
  <c r="AE938" i="1"/>
  <c r="X938" i="1"/>
  <c r="Z938" i="1" s="1"/>
  <c r="U938" i="1"/>
  <c r="S938" i="1"/>
  <c r="P938" i="1"/>
  <c r="R938" i="1" s="1"/>
  <c r="K938" i="1"/>
  <c r="J938" i="1"/>
  <c r="I938" i="1"/>
  <c r="G938" i="1"/>
  <c r="F938" i="1"/>
  <c r="E938" i="1"/>
  <c r="D938" i="1"/>
  <c r="C938" i="1"/>
  <c r="AI937" i="1"/>
  <c r="AE937" i="1"/>
  <c r="X937" i="1"/>
  <c r="U937" i="1"/>
  <c r="S937" i="1"/>
  <c r="Q937" i="1"/>
  <c r="P937" i="1"/>
  <c r="R937" i="1" s="1"/>
  <c r="K937" i="1"/>
  <c r="J937" i="1"/>
  <c r="N937" i="1" s="1"/>
  <c r="O937" i="1" s="1"/>
  <c r="I937" i="1"/>
  <c r="G937" i="1"/>
  <c r="F937" i="1"/>
  <c r="E937" i="1"/>
  <c r="D937" i="1"/>
  <c r="C937" i="1"/>
  <c r="AI936" i="1"/>
  <c r="AE936" i="1"/>
  <c r="X936" i="1"/>
  <c r="Z936" i="1" s="1"/>
  <c r="U936" i="1"/>
  <c r="S936" i="1"/>
  <c r="P936" i="1"/>
  <c r="R936" i="1" s="1"/>
  <c r="K936" i="1"/>
  <c r="J936" i="1"/>
  <c r="I936" i="1"/>
  <c r="G936" i="1"/>
  <c r="F936" i="1"/>
  <c r="E936" i="1"/>
  <c r="D936" i="1"/>
  <c r="C936" i="1"/>
  <c r="AI935" i="1"/>
  <c r="AE935" i="1"/>
  <c r="X935" i="1"/>
  <c r="U935" i="1"/>
  <c r="S935" i="1"/>
  <c r="P935" i="1"/>
  <c r="R935" i="1" s="1"/>
  <c r="K935" i="1"/>
  <c r="J935" i="1"/>
  <c r="N935" i="1" s="1"/>
  <c r="I935" i="1"/>
  <c r="G935" i="1"/>
  <c r="O935" i="1" s="1"/>
  <c r="F935" i="1"/>
  <c r="E935" i="1"/>
  <c r="D935" i="1"/>
  <c r="C935" i="1"/>
  <c r="AI934" i="1"/>
  <c r="AE934" i="1"/>
  <c r="Z934" i="1"/>
  <c r="X934" i="1"/>
  <c r="U934" i="1"/>
  <c r="S934" i="1"/>
  <c r="R934" i="1"/>
  <c r="P934" i="1"/>
  <c r="Q934" i="1" s="1"/>
  <c r="N934" i="1"/>
  <c r="K934" i="1"/>
  <c r="J934" i="1"/>
  <c r="I934" i="1"/>
  <c r="G934" i="1"/>
  <c r="AG934" i="1" s="1"/>
  <c r="F934" i="1"/>
  <c r="E934" i="1"/>
  <c r="D934" i="1"/>
  <c r="C934" i="1"/>
  <c r="AI933" i="1"/>
  <c r="AE933" i="1"/>
  <c r="Z933" i="1"/>
  <c r="X933" i="1"/>
  <c r="U933" i="1"/>
  <c r="S933" i="1"/>
  <c r="R933" i="1"/>
  <c r="P933" i="1"/>
  <c r="Q933" i="1" s="1"/>
  <c r="N933" i="1"/>
  <c r="K933" i="1"/>
  <c r="J933" i="1"/>
  <c r="I933" i="1"/>
  <c r="G933" i="1"/>
  <c r="AG933" i="1" s="1"/>
  <c r="F933" i="1"/>
  <c r="E933" i="1"/>
  <c r="D933" i="1"/>
  <c r="C933" i="1"/>
  <c r="AI932" i="1"/>
  <c r="AE932" i="1"/>
  <c r="Z932" i="1"/>
  <c r="X932" i="1"/>
  <c r="U932" i="1"/>
  <c r="S932" i="1"/>
  <c r="R932" i="1"/>
  <c r="P932" i="1"/>
  <c r="Q932" i="1" s="1"/>
  <c r="N932" i="1"/>
  <c r="K932" i="1"/>
  <c r="J932" i="1"/>
  <c r="I932" i="1"/>
  <c r="G932" i="1"/>
  <c r="AG932" i="1" s="1"/>
  <c r="F932" i="1"/>
  <c r="E932" i="1"/>
  <c r="D932" i="1"/>
  <c r="C932" i="1"/>
  <c r="AI931" i="1"/>
  <c r="AE931" i="1"/>
  <c r="Z931" i="1"/>
  <c r="X931" i="1"/>
  <c r="U931" i="1"/>
  <c r="S931" i="1"/>
  <c r="R931" i="1"/>
  <c r="P931" i="1"/>
  <c r="Q931" i="1" s="1"/>
  <c r="N931" i="1"/>
  <c r="K931" i="1"/>
  <c r="J931" i="1"/>
  <c r="I931" i="1"/>
  <c r="G931" i="1"/>
  <c r="AG931" i="1" s="1"/>
  <c r="F931" i="1"/>
  <c r="E931" i="1"/>
  <c r="D931" i="1"/>
  <c r="C931" i="1"/>
  <c r="AI930" i="1"/>
  <c r="AE930" i="1"/>
  <c r="Z930" i="1"/>
  <c r="X930" i="1"/>
  <c r="U930" i="1"/>
  <c r="S930" i="1"/>
  <c r="R930" i="1"/>
  <c r="P930" i="1"/>
  <c r="Q930" i="1" s="1"/>
  <c r="N930" i="1"/>
  <c r="K930" i="1"/>
  <c r="J930" i="1"/>
  <c r="I930" i="1"/>
  <c r="G930" i="1"/>
  <c r="AG930" i="1" s="1"/>
  <c r="F930" i="1"/>
  <c r="E930" i="1"/>
  <c r="D930" i="1"/>
  <c r="C930" i="1"/>
  <c r="AI929" i="1"/>
  <c r="AE929" i="1"/>
  <c r="Z929" i="1"/>
  <c r="X929" i="1"/>
  <c r="U929" i="1"/>
  <c r="S929" i="1"/>
  <c r="R929" i="1"/>
  <c r="P929" i="1"/>
  <c r="Q929" i="1" s="1"/>
  <c r="N929" i="1"/>
  <c r="K929" i="1"/>
  <c r="J929" i="1"/>
  <c r="I929" i="1"/>
  <c r="G929" i="1"/>
  <c r="AG929" i="1" s="1"/>
  <c r="F929" i="1"/>
  <c r="E929" i="1"/>
  <c r="D929" i="1"/>
  <c r="C929" i="1"/>
  <c r="AI928" i="1"/>
  <c r="AE928" i="1"/>
  <c r="Z928" i="1"/>
  <c r="X928" i="1"/>
  <c r="U928" i="1"/>
  <c r="S928" i="1"/>
  <c r="R928" i="1"/>
  <c r="P928" i="1"/>
  <c r="Q928" i="1" s="1"/>
  <c r="N928" i="1"/>
  <c r="K928" i="1"/>
  <c r="J928" i="1"/>
  <c r="I928" i="1"/>
  <c r="G928" i="1"/>
  <c r="AG928" i="1" s="1"/>
  <c r="F928" i="1"/>
  <c r="E928" i="1"/>
  <c r="D928" i="1"/>
  <c r="C928" i="1"/>
  <c r="AI927" i="1"/>
  <c r="AE927" i="1"/>
  <c r="Z927" i="1"/>
  <c r="X927" i="1"/>
  <c r="U927" i="1"/>
  <c r="S927" i="1"/>
  <c r="R927" i="1"/>
  <c r="P927" i="1"/>
  <c r="Q927" i="1" s="1"/>
  <c r="N927" i="1"/>
  <c r="K927" i="1"/>
  <c r="J927" i="1"/>
  <c r="I927" i="1"/>
  <c r="G927" i="1"/>
  <c r="AG927" i="1" s="1"/>
  <c r="F927" i="1"/>
  <c r="E927" i="1"/>
  <c r="D927" i="1"/>
  <c r="C927" i="1"/>
  <c r="AI926" i="1"/>
  <c r="AE926" i="1"/>
  <c r="Z926" i="1"/>
  <c r="X926" i="1"/>
  <c r="U926" i="1"/>
  <c r="S926" i="1"/>
  <c r="R926" i="1"/>
  <c r="P926" i="1"/>
  <c r="Q926" i="1" s="1"/>
  <c r="N926" i="1"/>
  <c r="K926" i="1"/>
  <c r="J926" i="1"/>
  <c r="I926" i="1"/>
  <c r="G926" i="1"/>
  <c r="AG926" i="1" s="1"/>
  <c r="F926" i="1"/>
  <c r="E926" i="1"/>
  <c r="D926" i="1"/>
  <c r="C926" i="1"/>
  <c r="AI925" i="1"/>
  <c r="AE925" i="1"/>
  <c r="Z925" i="1"/>
  <c r="X925" i="1"/>
  <c r="U925" i="1"/>
  <c r="S925" i="1"/>
  <c r="R925" i="1"/>
  <c r="P925" i="1"/>
  <c r="Q925" i="1" s="1"/>
  <c r="N925" i="1"/>
  <c r="K925" i="1"/>
  <c r="J925" i="1"/>
  <c r="I925" i="1"/>
  <c r="G925" i="1"/>
  <c r="AG925" i="1" s="1"/>
  <c r="F925" i="1"/>
  <c r="E925" i="1"/>
  <c r="D925" i="1"/>
  <c r="C925" i="1"/>
  <c r="AI924" i="1"/>
  <c r="AE924" i="1"/>
  <c r="Z924" i="1"/>
  <c r="X924" i="1"/>
  <c r="U924" i="1"/>
  <c r="S924" i="1"/>
  <c r="R924" i="1"/>
  <c r="P924" i="1"/>
  <c r="Q924" i="1" s="1"/>
  <c r="N924" i="1"/>
  <c r="K924" i="1"/>
  <c r="J924" i="1"/>
  <c r="I924" i="1"/>
  <c r="G924" i="1"/>
  <c r="AG924" i="1" s="1"/>
  <c r="F924" i="1"/>
  <c r="E924" i="1"/>
  <c r="D924" i="1"/>
  <c r="C924" i="1"/>
  <c r="AI923" i="1"/>
  <c r="AE923" i="1"/>
  <c r="Z923" i="1"/>
  <c r="X923" i="1"/>
  <c r="U923" i="1"/>
  <c r="S923" i="1"/>
  <c r="R923" i="1"/>
  <c r="P923" i="1"/>
  <c r="Q923" i="1" s="1"/>
  <c r="N923" i="1"/>
  <c r="K923" i="1"/>
  <c r="J923" i="1"/>
  <c r="I923" i="1"/>
  <c r="G923" i="1"/>
  <c r="AG923" i="1" s="1"/>
  <c r="F923" i="1"/>
  <c r="E923" i="1"/>
  <c r="D923" i="1"/>
  <c r="C923" i="1"/>
  <c r="AI922" i="1"/>
  <c r="AE922" i="1"/>
  <c r="Z922" i="1"/>
  <c r="X922" i="1"/>
  <c r="U922" i="1"/>
  <c r="S922" i="1"/>
  <c r="R922" i="1"/>
  <c r="P922" i="1"/>
  <c r="Q922" i="1" s="1"/>
  <c r="N922" i="1"/>
  <c r="K922" i="1"/>
  <c r="J922" i="1"/>
  <c r="I922" i="1"/>
  <c r="G922" i="1"/>
  <c r="AG922" i="1" s="1"/>
  <c r="F922" i="1"/>
  <c r="E922" i="1"/>
  <c r="D922" i="1"/>
  <c r="C922" i="1"/>
  <c r="AI921" i="1"/>
  <c r="AE921" i="1"/>
  <c r="Z921" i="1"/>
  <c r="X921" i="1"/>
  <c r="U921" i="1"/>
  <c r="S921" i="1"/>
  <c r="R921" i="1"/>
  <c r="P921" i="1"/>
  <c r="Q921" i="1" s="1"/>
  <c r="N921" i="1"/>
  <c r="K921" i="1"/>
  <c r="J921" i="1"/>
  <c r="I921" i="1"/>
  <c r="G921" i="1"/>
  <c r="AG921" i="1" s="1"/>
  <c r="F921" i="1"/>
  <c r="E921" i="1"/>
  <c r="D921" i="1"/>
  <c r="C921" i="1"/>
  <c r="AI920" i="1"/>
  <c r="AE920" i="1"/>
  <c r="Z920" i="1"/>
  <c r="X920" i="1"/>
  <c r="U920" i="1"/>
  <c r="S920" i="1"/>
  <c r="R920" i="1"/>
  <c r="P920" i="1"/>
  <c r="Q920" i="1" s="1"/>
  <c r="N920" i="1"/>
  <c r="K920" i="1"/>
  <c r="J920" i="1"/>
  <c r="I920" i="1"/>
  <c r="G920" i="1"/>
  <c r="AG920" i="1" s="1"/>
  <c r="F920" i="1"/>
  <c r="E920" i="1"/>
  <c r="D920" i="1"/>
  <c r="C920" i="1"/>
  <c r="AI919" i="1"/>
  <c r="AE919" i="1"/>
  <c r="Z919" i="1"/>
  <c r="X919" i="1"/>
  <c r="U919" i="1"/>
  <c r="S919" i="1"/>
  <c r="R919" i="1"/>
  <c r="P919" i="1"/>
  <c r="Q919" i="1" s="1"/>
  <c r="N919" i="1"/>
  <c r="K919" i="1"/>
  <c r="J919" i="1"/>
  <c r="I919" i="1"/>
  <c r="G919" i="1"/>
  <c r="AG919" i="1" s="1"/>
  <c r="F919" i="1"/>
  <c r="E919" i="1"/>
  <c r="D919" i="1"/>
  <c r="C919" i="1"/>
  <c r="AI918" i="1"/>
  <c r="AE918" i="1"/>
  <c r="Z918" i="1"/>
  <c r="X918" i="1"/>
  <c r="U918" i="1"/>
  <c r="S918" i="1"/>
  <c r="R918" i="1"/>
  <c r="P918" i="1"/>
  <c r="Q918" i="1" s="1"/>
  <c r="N918" i="1"/>
  <c r="K918" i="1"/>
  <c r="J918" i="1"/>
  <c r="I918" i="1"/>
  <c r="G918" i="1"/>
  <c r="AG918" i="1" s="1"/>
  <c r="F918" i="1"/>
  <c r="E918" i="1"/>
  <c r="D918" i="1"/>
  <c r="C918" i="1"/>
  <c r="AI917" i="1"/>
  <c r="AE917" i="1"/>
  <c r="Z917" i="1"/>
  <c r="X917" i="1"/>
  <c r="U917" i="1"/>
  <c r="S917" i="1"/>
  <c r="R917" i="1"/>
  <c r="P917" i="1"/>
  <c r="Q917" i="1" s="1"/>
  <c r="N917" i="1"/>
  <c r="K917" i="1"/>
  <c r="J917" i="1"/>
  <c r="I917" i="1"/>
  <c r="G917" i="1"/>
  <c r="AG917" i="1" s="1"/>
  <c r="F917" i="1"/>
  <c r="E917" i="1"/>
  <c r="D917" i="1"/>
  <c r="C917" i="1"/>
  <c r="AI916" i="1"/>
  <c r="AE916" i="1"/>
  <c r="Z916" i="1"/>
  <c r="X916" i="1"/>
  <c r="U916" i="1"/>
  <c r="S916" i="1"/>
  <c r="R916" i="1"/>
  <c r="P916" i="1"/>
  <c r="Q916" i="1" s="1"/>
  <c r="N916" i="1"/>
  <c r="K916" i="1"/>
  <c r="J916" i="1"/>
  <c r="I916" i="1"/>
  <c r="G916" i="1"/>
  <c r="AG916" i="1" s="1"/>
  <c r="F916" i="1"/>
  <c r="E916" i="1"/>
  <c r="D916" i="1"/>
  <c r="C916" i="1"/>
  <c r="AI915" i="1"/>
  <c r="AE915" i="1"/>
  <c r="Z915" i="1"/>
  <c r="X915" i="1"/>
  <c r="U915" i="1"/>
  <c r="S915" i="1"/>
  <c r="R915" i="1"/>
  <c r="P915" i="1"/>
  <c r="Q915" i="1" s="1"/>
  <c r="N915" i="1"/>
  <c r="K915" i="1"/>
  <c r="J915" i="1"/>
  <c r="I915" i="1"/>
  <c r="G915" i="1"/>
  <c r="AG915" i="1" s="1"/>
  <c r="F915" i="1"/>
  <c r="E915" i="1"/>
  <c r="D915" i="1"/>
  <c r="C915" i="1"/>
  <c r="AI914" i="1"/>
  <c r="AE914" i="1"/>
  <c r="Z914" i="1"/>
  <c r="X914" i="1"/>
  <c r="U914" i="1"/>
  <c r="S914" i="1"/>
  <c r="R914" i="1"/>
  <c r="P914" i="1"/>
  <c r="Q914" i="1" s="1"/>
  <c r="N914" i="1"/>
  <c r="K914" i="1"/>
  <c r="J914" i="1"/>
  <c r="I914" i="1"/>
  <c r="G914" i="1"/>
  <c r="AG914" i="1" s="1"/>
  <c r="F914" i="1"/>
  <c r="E914" i="1"/>
  <c r="D914" i="1"/>
  <c r="C914" i="1"/>
  <c r="AI913" i="1"/>
  <c r="AE913" i="1"/>
  <c r="Z913" i="1"/>
  <c r="X913" i="1"/>
  <c r="U913" i="1"/>
  <c r="S913" i="1"/>
  <c r="R913" i="1"/>
  <c r="P913" i="1"/>
  <c r="Q913" i="1" s="1"/>
  <c r="N913" i="1"/>
  <c r="K913" i="1"/>
  <c r="J913" i="1"/>
  <c r="I913" i="1"/>
  <c r="G913" i="1"/>
  <c r="AG913" i="1" s="1"/>
  <c r="F913" i="1"/>
  <c r="E913" i="1"/>
  <c r="D913" i="1"/>
  <c r="C913" i="1"/>
  <c r="AI912" i="1"/>
  <c r="AE912" i="1"/>
  <c r="Z912" i="1"/>
  <c r="X912" i="1"/>
  <c r="U912" i="1"/>
  <c r="S912" i="1"/>
  <c r="R912" i="1"/>
  <c r="P912" i="1"/>
  <c r="Q912" i="1" s="1"/>
  <c r="N912" i="1"/>
  <c r="K912" i="1"/>
  <c r="J912" i="1"/>
  <c r="I912" i="1"/>
  <c r="G912" i="1"/>
  <c r="AG912" i="1" s="1"/>
  <c r="F912" i="1"/>
  <c r="E912" i="1"/>
  <c r="D912" i="1"/>
  <c r="C912" i="1"/>
  <c r="AI911" i="1"/>
  <c r="AE911" i="1"/>
  <c r="Z911" i="1"/>
  <c r="X911" i="1"/>
  <c r="U911" i="1"/>
  <c r="S911" i="1"/>
  <c r="R911" i="1"/>
  <c r="P911" i="1"/>
  <c r="Q911" i="1" s="1"/>
  <c r="N911" i="1"/>
  <c r="K911" i="1"/>
  <c r="J911" i="1"/>
  <c r="I911" i="1"/>
  <c r="G911" i="1"/>
  <c r="AG911" i="1" s="1"/>
  <c r="F911" i="1"/>
  <c r="E911" i="1"/>
  <c r="D911" i="1"/>
  <c r="C911" i="1"/>
  <c r="AI910" i="1"/>
  <c r="AE910" i="1"/>
  <c r="Z910" i="1"/>
  <c r="X910" i="1"/>
  <c r="U910" i="1"/>
  <c r="S910" i="1"/>
  <c r="R910" i="1"/>
  <c r="P910" i="1"/>
  <c r="Q910" i="1" s="1"/>
  <c r="N910" i="1"/>
  <c r="K910" i="1"/>
  <c r="J910" i="1"/>
  <c r="I910" i="1"/>
  <c r="G910" i="1"/>
  <c r="AG910" i="1" s="1"/>
  <c r="F910" i="1"/>
  <c r="E910" i="1"/>
  <c r="D910" i="1"/>
  <c r="C910" i="1"/>
  <c r="AI909" i="1"/>
  <c r="AE909" i="1"/>
  <c r="Z909" i="1"/>
  <c r="X909" i="1"/>
  <c r="U909" i="1"/>
  <c r="S909" i="1"/>
  <c r="R909" i="1"/>
  <c r="P909" i="1"/>
  <c r="Q909" i="1" s="1"/>
  <c r="N909" i="1"/>
  <c r="K909" i="1"/>
  <c r="J909" i="1"/>
  <c r="I909" i="1"/>
  <c r="G909" i="1"/>
  <c r="AG909" i="1" s="1"/>
  <c r="F909" i="1"/>
  <c r="E909" i="1"/>
  <c r="D909" i="1"/>
  <c r="C909" i="1"/>
  <c r="AI908" i="1"/>
  <c r="AE908" i="1"/>
  <c r="Z908" i="1"/>
  <c r="X908" i="1"/>
  <c r="U908" i="1"/>
  <c r="S908" i="1"/>
  <c r="R908" i="1"/>
  <c r="P908" i="1"/>
  <c r="Q908" i="1" s="1"/>
  <c r="N908" i="1"/>
  <c r="K908" i="1"/>
  <c r="J908" i="1"/>
  <c r="I908" i="1"/>
  <c r="G908" i="1"/>
  <c r="AG908" i="1" s="1"/>
  <c r="F908" i="1"/>
  <c r="E908" i="1"/>
  <c r="D908" i="1"/>
  <c r="C908" i="1"/>
  <c r="AI907" i="1"/>
  <c r="AE907" i="1"/>
  <c r="Z907" i="1"/>
  <c r="X907" i="1"/>
  <c r="U907" i="1"/>
  <c r="S907" i="1"/>
  <c r="R907" i="1"/>
  <c r="P907" i="1"/>
  <c r="Q907" i="1" s="1"/>
  <c r="N907" i="1"/>
  <c r="K907" i="1"/>
  <c r="J907" i="1"/>
  <c r="I907" i="1"/>
  <c r="G907" i="1"/>
  <c r="AG907" i="1" s="1"/>
  <c r="F907" i="1"/>
  <c r="E907" i="1"/>
  <c r="D907" i="1"/>
  <c r="C907" i="1"/>
  <c r="AI906" i="1"/>
  <c r="AE906" i="1"/>
  <c r="Z906" i="1"/>
  <c r="X906" i="1"/>
  <c r="U906" i="1"/>
  <c r="S906" i="1"/>
  <c r="R906" i="1"/>
  <c r="P906" i="1"/>
  <c r="Q906" i="1" s="1"/>
  <c r="N906" i="1"/>
  <c r="K906" i="1"/>
  <c r="J906" i="1"/>
  <c r="I906" i="1"/>
  <c r="G906" i="1"/>
  <c r="AG906" i="1" s="1"/>
  <c r="F906" i="1"/>
  <c r="E906" i="1"/>
  <c r="D906" i="1"/>
  <c r="C906" i="1"/>
  <c r="AI905" i="1"/>
  <c r="AE905" i="1"/>
  <c r="Z905" i="1"/>
  <c r="X905" i="1"/>
  <c r="U905" i="1"/>
  <c r="S905" i="1"/>
  <c r="R905" i="1"/>
  <c r="P905" i="1"/>
  <c r="Q905" i="1" s="1"/>
  <c r="N905" i="1"/>
  <c r="K905" i="1"/>
  <c r="J905" i="1"/>
  <c r="I905" i="1"/>
  <c r="G905" i="1"/>
  <c r="AG905" i="1" s="1"/>
  <c r="F905" i="1"/>
  <c r="E905" i="1"/>
  <c r="D905" i="1"/>
  <c r="C905" i="1"/>
  <c r="AI904" i="1"/>
  <c r="AE904" i="1"/>
  <c r="Z904" i="1"/>
  <c r="X904" i="1"/>
  <c r="U904" i="1"/>
  <c r="S904" i="1"/>
  <c r="R904" i="1"/>
  <c r="P904" i="1"/>
  <c r="Q904" i="1" s="1"/>
  <c r="N904" i="1"/>
  <c r="K904" i="1"/>
  <c r="J904" i="1"/>
  <c r="I904" i="1"/>
  <c r="G904" i="1"/>
  <c r="AG904" i="1" s="1"/>
  <c r="F904" i="1"/>
  <c r="E904" i="1"/>
  <c r="D904" i="1"/>
  <c r="C904" i="1"/>
  <c r="AI903" i="1"/>
  <c r="AE903" i="1"/>
  <c r="Z903" i="1"/>
  <c r="X903" i="1"/>
  <c r="U903" i="1"/>
  <c r="S903" i="1"/>
  <c r="R903" i="1"/>
  <c r="P903" i="1"/>
  <c r="Q903" i="1" s="1"/>
  <c r="N903" i="1"/>
  <c r="K903" i="1"/>
  <c r="J903" i="1"/>
  <c r="I903" i="1"/>
  <c r="G903" i="1"/>
  <c r="AG903" i="1" s="1"/>
  <c r="F903" i="1"/>
  <c r="E903" i="1"/>
  <c r="D903" i="1"/>
  <c r="C903" i="1"/>
  <c r="AI902" i="1"/>
  <c r="AE902" i="1"/>
  <c r="Z902" i="1"/>
  <c r="X902" i="1"/>
  <c r="U902" i="1"/>
  <c r="S902" i="1"/>
  <c r="R902" i="1"/>
  <c r="P902" i="1"/>
  <c r="Q902" i="1" s="1"/>
  <c r="N902" i="1"/>
  <c r="K902" i="1"/>
  <c r="J902" i="1"/>
  <c r="I902" i="1"/>
  <c r="G902" i="1"/>
  <c r="AG902" i="1" s="1"/>
  <c r="F902" i="1"/>
  <c r="E902" i="1"/>
  <c r="D902" i="1"/>
  <c r="C902" i="1"/>
  <c r="AI901" i="1"/>
  <c r="AE901" i="1"/>
  <c r="Z901" i="1"/>
  <c r="X901" i="1"/>
  <c r="U901" i="1"/>
  <c r="S901" i="1"/>
  <c r="R901" i="1"/>
  <c r="P901" i="1"/>
  <c r="Q901" i="1" s="1"/>
  <c r="N901" i="1"/>
  <c r="K901" i="1"/>
  <c r="J901" i="1"/>
  <c r="I901" i="1"/>
  <c r="G901" i="1"/>
  <c r="AG901" i="1" s="1"/>
  <c r="F901" i="1"/>
  <c r="E901" i="1"/>
  <c r="D901" i="1"/>
  <c r="C901" i="1"/>
  <c r="AI900" i="1"/>
  <c r="AE900" i="1"/>
  <c r="Z900" i="1"/>
  <c r="X900" i="1"/>
  <c r="U900" i="1"/>
  <c r="S900" i="1"/>
  <c r="R900" i="1"/>
  <c r="P900" i="1"/>
  <c r="Q900" i="1" s="1"/>
  <c r="N900" i="1"/>
  <c r="K900" i="1"/>
  <c r="J900" i="1"/>
  <c r="I900" i="1"/>
  <c r="G900" i="1"/>
  <c r="AG900" i="1" s="1"/>
  <c r="F900" i="1"/>
  <c r="E900" i="1"/>
  <c r="D900" i="1"/>
  <c r="C900" i="1"/>
  <c r="AI899" i="1"/>
  <c r="AE899" i="1"/>
  <c r="Z899" i="1"/>
  <c r="X899" i="1"/>
  <c r="U899" i="1"/>
  <c r="S899" i="1"/>
  <c r="R899" i="1"/>
  <c r="P899" i="1"/>
  <c r="Q899" i="1" s="1"/>
  <c r="N899" i="1"/>
  <c r="K899" i="1"/>
  <c r="J899" i="1"/>
  <c r="I899" i="1"/>
  <c r="G899" i="1"/>
  <c r="AG899" i="1" s="1"/>
  <c r="F899" i="1"/>
  <c r="E899" i="1"/>
  <c r="D899" i="1"/>
  <c r="C899" i="1"/>
  <c r="AI898" i="1"/>
  <c r="AE898" i="1"/>
  <c r="Z898" i="1"/>
  <c r="X898" i="1"/>
  <c r="U898" i="1"/>
  <c r="S898" i="1"/>
  <c r="R898" i="1"/>
  <c r="P898" i="1"/>
  <c r="Q898" i="1" s="1"/>
  <c r="N898" i="1"/>
  <c r="K898" i="1"/>
  <c r="J898" i="1"/>
  <c r="I898" i="1"/>
  <c r="G898" i="1"/>
  <c r="AG898" i="1" s="1"/>
  <c r="F898" i="1"/>
  <c r="E898" i="1"/>
  <c r="D898" i="1"/>
  <c r="C898" i="1"/>
  <c r="AI897" i="1"/>
  <c r="AE897" i="1"/>
  <c r="Z897" i="1"/>
  <c r="X897" i="1"/>
  <c r="U897" i="1"/>
  <c r="S897" i="1"/>
  <c r="R897" i="1"/>
  <c r="P897" i="1"/>
  <c r="Q897" i="1" s="1"/>
  <c r="N897" i="1"/>
  <c r="K897" i="1"/>
  <c r="J897" i="1"/>
  <c r="I897" i="1"/>
  <c r="G897" i="1"/>
  <c r="AG897" i="1" s="1"/>
  <c r="F897" i="1"/>
  <c r="E897" i="1"/>
  <c r="D897" i="1"/>
  <c r="C897" i="1"/>
  <c r="AI896" i="1"/>
  <c r="AE896" i="1"/>
  <c r="Z896" i="1"/>
  <c r="X896" i="1"/>
  <c r="U896" i="1"/>
  <c r="S896" i="1"/>
  <c r="R896" i="1"/>
  <c r="P896" i="1"/>
  <c r="Q896" i="1" s="1"/>
  <c r="N896" i="1"/>
  <c r="K896" i="1"/>
  <c r="J896" i="1"/>
  <c r="I896" i="1"/>
  <c r="G896" i="1"/>
  <c r="AG896" i="1" s="1"/>
  <c r="F896" i="1"/>
  <c r="E896" i="1"/>
  <c r="D896" i="1"/>
  <c r="C896" i="1"/>
  <c r="AI895" i="1"/>
  <c r="AE895" i="1"/>
  <c r="Z895" i="1"/>
  <c r="X895" i="1"/>
  <c r="U895" i="1"/>
  <c r="S895" i="1"/>
  <c r="R895" i="1"/>
  <c r="P895" i="1"/>
  <c r="Q895" i="1" s="1"/>
  <c r="N895" i="1"/>
  <c r="K895" i="1"/>
  <c r="J895" i="1"/>
  <c r="I895" i="1"/>
  <c r="G895" i="1"/>
  <c r="AG895" i="1" s="1"/>
  <c r="F895" i="1"/>
  <c r="E895" i="1"/>
  <c r="D895" i="1"/>
  <c r="C895" i="1"/>
  <c r="AI894" i="1"/>
  <c r="AE894" i="1"/>
  <c r="Z894" i="1"/>
  <c r="X894" i="1"/>
  <c r="U894" i="1"/>
  <c r="S894" i="1"/>
  <c r="R894" i="1"/>
  <c r="P894" i="1"/>
  <c r="Q894" i="1" s="1"/>
  <c r="N894" i="1"/>
  <c r="K894" i="1"/>
  <c r="J894" i="1"/>
  <c r="I894" i="1"/>
  <c r="G894" i="1"/>
  <c r="AG894" i="1" s="1"/>
  <c r="F894" i="1"/>
  <c r="E894" i="1"/>
  <c r="D894" i="1"/>
  <c r="C894" i="1"/>
  <c r="AI893" i="1"/>
  <c r="AE893" i="1"/>
  <c r="Z893" i="1"/>
  <c r="X893" i="1"/>
  <c r="U893" i="1"/>
  <c r="S893" i="1"/>
  <c r="R893" i="1"/>
  <c r="P893" i="1"/>
  <c r="Q893" i="1" s="1"/>
  <c r="N893" i="1"/>
  <c r="K893" i="1"/>
  <c r="J893" i="1"/>
  <c r="I893" i="1"/>
  <c r="G893" i="1"/>
  <c r="AG893" i="1" s="1"/>
  <c r="F893" i="1"/>
  <c r="E893" i="1"/>
  <c r="D893" i="1"/>
  <c r="C893" i="1"/>
  <c r="AI892" i="1"/>
  <c r="AE892" i="1"/>
  <c r="Z892" i="1"/>
  <c r="X892" i="1"/>
  <c r="U892" i="1"/>
  <c r="S892" i="1"/>
  <c r="R892" i="1"/>
  <c r="P892" i="1"/>
  <c r="Q892" i="1" s="1"/>
  <c r="N892" i="1"/>
  <c r="K892" i="1"/>
  <c r="J892" i="1"/>
  <c r="I892" i="1"/>
  <c r="G892" i="1"/>
  <c r="AG892" i="1" s="1"/>
  <c r="F892" i="1"/>
  <c r="E892" i="1"/>
  <c r="D892" i="1"/>
  <c r="C892" i="1"/>
  <c r="AI891" i="1"/>
  <c r="AE891" i="1"/>
  <c r="Z891" i="1"/>
  <c r="X891" i="1"/>
  <c r="U891" i="1"/>
  <c r="S891" i="1"/>
  <c r="R891" i="1"/>
  <c r="P891" i="1"/>
  <c r="Q891" i="1" s="1"/>
  <c r="N891" i="1"/>
  <c r="K891" i="1"/>
  <c r="J891" i="1"/>
  <c r="I891" i="1"/>
  <c r="G891" i="1"/>
  <c r="AG891" i="1" s="1"/>
  <c r="F891" i="1"/>
  <c r="E891" i="1"/>
  <c r="D891" i="1"/>
  <c r="C891" i="1"/>
  <c r="AI890" i="1"/>
  <c r="AE890" i="1"/>
  <c r="Z890" i="1"/>
  <c r="X890" i="1"/>
  <c r="U890" i="1"/>
  <c r="S890" i="1"/>
  <c r="R890" i="1"/>
  <c r="P890" i="1"/>
  <c r="Q890" i="1" s="1"/>
  <c r="N890" i="1"/>
  <c r="K890" i="1"/>
  <c r="J890" i="1"/>
  <c r="I890" i="1"/>
  <c r="G890" i="1"/>
  <c r="AG890" i="1" s="1"/>
  <c r="F890" i="1"/>
  <c r="E890" i="1"/>
  <c r="D890" i="1"/>
  <c r="C890" i="1"/>
  <c r="AI889" i="1"/>
  <c r="AE889" i="1"/>
  <c r="Z889" i="1"/>
  <c r="X889" i="1"/>
  <c r="U889" i="1"/>
  <c r="S889" i="1"/>
  <c r="R889" i="1"/>
  <c r="P889" i="1"/>
  <c r="Q889" i="1" s="1"/>
  <c r="N889" i="1"/>
  <c r="K889" i="1"/>
  <c r="J889" i="1"/>
  <c r="I889" i="1"/>
  <c r="G889" i="1"/>
  <c r="F889" i="1"/>
  <c r="E889" i="1"/>
  <c r="D889" i="1"/>
  <c r="C889" i="1"/>
  <c r="AI888" i="1"/>
  <c r="AE888" i="1"/>
  <c r="Z888" i="1"/>
  <c r="X888" i="1"/>
  <c r="U888" i="1"/>
  <c r="S888" i="1"/>
  <c r="R888" i="1"/>
  <c r="P888" i="1"/>
  <c r="Q888" i="1" s="1"/>
  <c r="N888" i="1"/>
  <c r="K888" i="1"/>
  <c r="J888" i="1"/>
  <c r="I888" i="1"/>
  <c r="G888" i="1"/>
  <c r="F888" i="1"/>
  <c r="E888" i="1"/>
  <c r="D888" i="1"/>
  <c r="C888" i="1"/>
  <c r="AI887" i="1"/>
  <c r="AE887" i="1"/>
  <c r="Z887" i="1"/>
  <c r="X887" i="1"/>
  <c r="U887" i="1"/>
  <c r="S887" i="1"/>
  <c r="R887" i="1"/>
  <c r="P887" i="1"/>
  <c r="N887" i="1"/>
  <c r="K887" i="1"/>
  <c r="J887" i="1"/>
  <c r="I887" i="1"/>
  <c r="G887" i="1"/>
  <c r="F887" i="1"/>
  <c r="E887" i="1"/>
  <c r="D887" i="1"/>
  <c r="C887" i="1"/>
  <c r="AI886" i="1"/>
  <c r="AE886" i="1"/>
  <c r="Z886" i="1"/>
  <c r="X886" i="1"/>
  <c r="U886" i="1"/>
  <c r="S886" i="1"/>
  <c r="R886" i="1"/>
  <c r="P886" i="1"/>
  <c r="Q886" i="1" s="1"/>
  <c r="N886" i="1"/>
  <c r="K886" i="1"/>
  <c r="J886" i="1"/>
  <c r="I886" i="1"/>
  <c r="G886" i="1"/>
  <c r="F886" i="1"/>
  <c r="E886" i="1"/>
  <c r="D886" i="1"/>
  <c r="C886" i="1"/>
  <c r="AI885" i="1"/>
  <c r="AE885" i="1"/>
  <c r="Z885" i="1"/>
  <c r="X885" i="1"/>
  <c r="U885" i="1"/>
  <c r="S885" i="1"/>
  <c r="R885" i="1"/>
  <c r="P885" i="1"/>
  <c r="Q885" i="1" s="1"/>
  <c r="N885" i="1"/>
  <c r="K885" i="1"/>
  <c r="J885" i="1"/>
  <c r="I885" i="1"/>
  <c r="G885" i="1"/>
  <c r="F885" i="1"/>
  <c r="E885" i="1"/>
  <c r="D885" i="1"/>
  <c r="C885" i="1"/>
  <c r="AI884" i="1"/>
  <c r="AE884" i="1"/>
  <c r="Z884" i="1"/>
  <c r="X884" i="1"/>
  <c r="U884" i="1"/>
  <c r="S884" i="1"/>
  <c r="R884" i="1"/>
  <c r="P884" i="1"/>
  <c r="Q884" i="1" s="1"/>
  <c r="N884" i="1"/>
  <c r="K884" i="1"/>
  <c r="J884" i="1"/>
  <c r="I884" i="1"/>
  <c r="G884" i="1"/>
  <c r="F884" i="1"/>
  <c r="E884" i="1"/>
  <c r="D884" i="1"/>
  <c r="C884" i="1"/>
  <c r="AI883" i="1"/>
  <c r="AE883" i="1"/>
  <c r="Z883" i="1"/>
  <c r="X883" i="1"/>
  <c r="U883" i="1"/>
  <c r="S883" i="1"/>
  <c r="R883" i="1"/>
  <c r="P883" i="1"/>
  <c r="N883" i="1"/>
  <c r="K883" i="1"/>
  <c r="J883" i="1"/>
  <c r="I883" i="1"/>
  <c r="G883" i="1"/>
  <c r="F883" i="1"/>
  <c r="E883" i="1"/>
  <c r="D883" i="1"/>
  <c r="C883" i="1"/>
  <c r="AI882" i="1"/>
  <c r="AE882" i="1"/>
  <c r="Z882" i="1"/>
  <c r="X882" i="1"/>
  <c r="U882" i="1"/>
  <c r="S882" i="1"/>
  <c r="R882" i="1"/>
  <c r="P882" i="1"/>
  <c r="Q882" i="1" s="1"/>
  <c r="N882" i="1"/>
  <c r="K882" i="1"/>
  <c r="J882" i="1"/>
  <c r="I882" i="1"/>
  <c r="G882" i="1"/>
  <c r="F882" i="1"/>
  <c r="E882" i="1"/>
  <c r="D882" i="1"/>
  <c r="C882" i="1"/>
  <c r="AI881" i="1"/>
  <c r="AE881" i="1"/>
  <c r="Z881" i="1"/>
  <c r="X881" i="1"/>
  <c r="U881" i="1"/>
  <c r="S881" i="1"/>
  <c r="R881" i="1"/>
  <c r="P881" i="1"/>
  <c r="Q881" i="1" s="1"/>
  <c r="N881" i="1"/>
  <c r="K881" i="1"/>
  <c r="J881" i="1"/>
  <c r="I881" i="1"/>
  <c r="G881" i="1"/>
  <c r="F881" i="1"/>
  <c r="E881" i="1"/>
  <c r="D881" i="1"/>
  <c r="C881" i="1"/>
  <c r="AI880" i="1"/>
  <c r="AE880" i="1"/>
  <c r="Z880" i="1"/>
  <c r="X880" i="1"/>
  <c r="U880" i="1"/>
  <c r="S880" i="1"/>
  <c r="R880" i="1"/>
  <c r="P880" i="1"/>
  <c r="Q880" i="1" s="1"/>
  <c r="K880" i="1"/>
  <c r="J880" i="1"/>
  <c r="N880" i="1" s="1"/>
  <c r="I880" i="1"/>
  <c r="G880" i="1"/>
  <c r="F880" i="1"/>
  <c r="E880" i="1"/>
  <c r="D880" i="1"/>
  <c r="C880" i="1"/>
  <c r="AI879" i="1"/>
  <c r="AE879" i="1"/>
  <c r="Z879" i="1"/>
  <c r="X879" i="1"/>
  <c r="U879" i="1"/>
  <c r="S879" i="1"/>
  <c r="P879" i="1"/>
  <c r="N879" i="1"/>
  <c r="K879" i="1"/>
  <c r="J879" i="1"/>
  <c r="I879" i="1"/>
  <c r="G879" i="1"/>
  <c r="O879" i="1" s="1"/>
  <c r="F879" i="1"/>
  <c r="E879" i="1"/>
  <c r="D879" i="1"/>
  <c r="C879" i="1"/>
  <c r="AI878" i="1"/>
  <c r="AE878" i="1"/>
  <c r="Z878" i="1"/>
  <c r="X878" i="1"/>
  <c r="U878" i="1"/>
  <c r="S878" i="1"/>
  <c r="R878" i="1"/>
  <c r="P878" i="1"/>
  <c r="K878" i="1"/>
  <c r="J878" i="1"/>
  <c r="N878" i="1" s="1"/>
  <c r="I878" i="1"/>
  <c r="G878" i="1"/>
  <c r="F878" i="1"/>
  <c r="E878" i="1"/>
  <c r="D878" i="1"/>
  <c r="C878" i="1"/>
  <c r="AI877" i="1"/>
  <c r="AE877" i="1"/>
  <c r="Z877" i="1"/>
  <c r="X877" i="1"/>
  <c r="U877" i="1"/>
  <c r="S877" i="1"/>
  <c r="P877" i="1"/>
  <c r="N877" i="1"/>
  <c r="K877" i="1"/>
  <c r="J877" i="1"/>
  <c r="I877" i="1"/>
  <c r="G877" i="1"/>
  <c r="O877" i="1" s="1"/>
  <c r="F877" i="1"/>
  <c r="E877" i="1"/>
  <c r="D877" i="1"/>
  <c r="C877" i="1"/>
  <c r="AI876" i="1"/>
  <c r="AE876" i="1"/>
  <c r="Z876" i="1"/>
  <c r="X876" i="1"/>
  <c r="U876" i="1"/>
  <c r="S876" i="1"/>
  <c r="R876" i="1"/>
  <c r="P876" i="1"/>
  <c r="K876" i="1"/>
  <c r="J876" i="1"/>
  <c r="N876" i="1" s="1"/>
  <c r="I876" i="1"/>
  <c r="G876" i="1"/>
  <c r="F876" i="1"/>
  <c r="E876" i="1"/>
  <c r="D876" i="1"/>
  <c r="C876" i="1"/>
  <c r="AI875" i="1"/>
  <c r="AE875" i="1"/>
  <c r="Z875" i="1"/>
  <c r="X875" i="1"/>
  <c r="U875" i="1"/>
  <c r="S875" i="1"/>
  <c r="P875" i="1"/>
  <c r="N875" i="1"/>
  <c r="K875" i="1"/>
  <c r="J875" i="1"/>
  <c r="I875" i="1"/>
  <c r="G875" i="1"/>
  <c r="O875" i="1" s="1"/>
  <c r="F875" i="1"/>
  <c r="E875" i="1"/>
  <c r="D875" i="1"/>
  <c r="C875" i="1"/>
  <c r="AI874" i="1"/>
  <c r="AE874" i="1"/>
  <c r="Z874" i="1"/>
  <c r="X874" i="1"/>
  <c r="U874" i="1"/>
  <c r="S874" i="1"/>
  <c r="R874" i="1"/>
  <c r="P874" i="1"/>
  <c r="K874" i="1"/>
  <c r="J874" i="1"/>
  <c r="N874" i="1" s="1"/>
  <c r="I874" i="1"/>
  <c r="G874" i="1"/>
  <c r="F874" i="1"/>
  <c r="E874" i="1"/>
  <c r="D874" i="1"/>
  <c r="C874" i="1"/>
  <c r="AI873" i="1"/>
  <c r="AE873" i="1"/>
  <c r="X873" i="1"/>
  <c r="Z873" i="1" s="1"/>
  <c r="U873" i="1"/>
  <c r="S873" i="1"/>
  <c r="P873" i="1"/>
  <c r="R873" i="1" s="1"/>
  <c r="K873" i="1"/>
  <c r="J873" i="1"/>
  <c r="N873" i="1" s="1"/>
  <c r="I873" i="1"/>
  <c r="G873" i="1"/>
  <c r="F873" i="1"/>
  <c r="E873" i="1"/>
  <c r="D873" i="1"/>
  <c r="C873" i="1"/>
  <c r="AI872" i="1"/>
  <c r="AE872" i="1"/>
  <c r="X872" i="1"/>
  <c r="Z872" i="1" s="1"/>
  <c r="U872" i="1"/>
  <c r="S872" i="1"/>
  <c r="P872" i="1"/>
  <c r="Q872" i="1" s="1"/>
  <c r="N872" i="1"/>
  <c r="K872" i="1"/>
  <c r="J872" i="1"/>
  <c r="I872" i="1"/>
  <c r="G872" i="1"/>
  <c r="O872" i="1" s="1"/>
  <c r="F872" i="1"/>
  <c r="E872" i="1"/>
  <c r="D872" i="1"/>
  <c r="C872" i="1"/>
  <c r="AI871" i="1"/>
  <c r="AE871" i="1"/>
  <c r="Z871" i="1"/>
  <c r="X871" i="1"/>
  <c r="U871" i="1"/>
  <c r="S871" i="1"/>
  <c r="R871" i="1"/>
  <c r="P871" i="1"/>
  <c r="Q871" i="1" s="1"/>
  <c r="K871" i="1"/>
  <c r="N871" i="1" s="1"/>
  <c r="J871" i="1"/>
  <c r="I871" i="1"/>
  <c r="G871" i="1"/>
  <c r="F871" i="1"/>
  <c r="E871" i="1"/>
  <c r="D871" i="1"/>
  <c r="C871" i="1"/>
  <c r="AI870" i="1"/>
  <c r="AE870" i="1"/>
  <c r="X870" i="1"/>
  <c r="Z870" i="1" s="1"/>
  <c r="U870" i="1"/>
  <c r="S870" i="1"/>
  <c r="R870" i="1"/>
  <c r="Q870" i="1"/>
  <c r="P870" i="1"/>
  <c r="K870" i="1"/>
  <c r="J870" i="1"/>
  <c r="N870" i="1" s="1"/>
  <c r="I870" i="1"/>
  <c r="G870" i="1"/>
  <c r="F870" i="1"/>
  <c r="E870" i="1"/>
  <c r="D870" i="1"/>
  <c r="C870" i="1"/>
  <c r="AI869" i="1"/>
  <c r="AE869" i="1"/>
  <c r="X869" i="1"/>
  <c r="Z869" i="1" s="1"/>
  <c r="U869" i="1"/>
  <c r="S869" i="1"/>
  <c r="P869" i="1"/>
  <c r="R869" i="1" s="1"/>
  <c r="K869" i="1"/>
  <c r="J869" i="1"/>
  <c r="N869" i="1" s="1"/>
  <c r="I869" i="1"/>
  <c r="G869" i="1"/>
  <c r="F869" i="1"/>
  <c r="E869" i="1"/>
  <c r="D869" i="1"/>
  <c r="C869" i="1"/>
  <c r="AI868" i="1"/>
  <c r="AE868" i="1"/>
  <c r="X868" i="1"/>
  <c r="Z868" i="1" s="1"/>
  <c r="U868" i="1"/>
  <c r="S868" i="1"/>
  <c r="P868" i="1"/>
  <c r="Q868" i="1" s="1"/>
  <c r="N868" i="1"/>
  <c r="K868" i="1"/>
  <c r="J868" i="1"/>
  <c r="I868" i="1"/>
  <c r="G868" i="1"/>
  <c r="O868" i="1" s="1"/>
  <c r="F868" i="1"/>
  <c r="E868" i="1"/>
  <c r="D868" i="1"/>
  <c r="C868" i="1"/>
  <c r="AI867" i="1"/>
  <c r="AE867" i="1"/>
  <c r="Z867" i="1"/>
  <c r="X867" i="1"/>
  <c r="U867" i="1"/>
  <c r="S867" i="1"/>
  <c r="R867" i="1"/>
  <c r="P867" i="1"/>
  <c r="Q867" i="1" s="1"/>
  <c r="K867" i="1"/>
  <c r="N867" i="1" s="1"/>
  <c r="J867" i="1"/>
  <c r="I867" i="1"/>
  <c r="G867" i="1"/>
  <c r="F867" i="1"/>
  <c r="E867" i="1"/>
  <c r="D867" i="1"/>
  <c r="C867" i="1"/>
  <c r="AI866" i="1"/>
  <c r="AE866" i="1"/>
  <c r="X866" i="1"/>
  <c r="Z866" i="1" s="1"/>
  <c r="U866" i="1"/>
  <c r="S866" i="1"/>
  <c r="R866" i="1"/>
  <c r="Q866" i="1"/>
  <c r="P866" i="1"/>
  <c r="K866" i="1"/>
  <c r="J866" i="1"/>
  <c r="N866" i="1" s="1"/>
  <c r="I866" i="1"/>
  <c r="G866" i="1"/>
  <c r="AG866" i="1" s="1"/>
  <c r="F866" i="1"/>
  <c r="E866" i="1"/>
  <c r="D866" i="1"/>
  <c r="C866" i="1"/>
  <c r="AI865" i="1"/>
  <c r="AE865" i="1"/>
  <c r="X865" i="1"/>
  <c r="Z865" i="1" s="1"/>
  <c r="U865" i="1"/>
  <c r="S865" i="1"/>
  <c r="P865" i="1"/>
  <c r="R865" i="1" s="1"/>
  <c r="K865" i="1"/>
  <c r="J865" i="1"/>
  <c r="N865" i="1" s="1"/>
  <c r="AG865" i="1" s="1"/>
  <c r="I865" i="1"/>
  <c r="G865" i="1"/>
  <c r="F865" i="1"/>
  <c r="E865" i="1"/>
  <c r="D865" i="1"/>
  <c r="C865" i="1"/>
  <c r="AI864" i="1"/>
  <c r="AE864" i="1"/>
  <c r="X864" i="1"/>
  <c r="Z864" i="1" s="1"/>
  <c r="U864" i="1"/>
  <c r="S864" i="1"/>
  <c r="P864" i="1"/>
  <c r="R864" i="1" s="1"/>
  <c r="K864" i="1"/>
  <c r="J864" i="1"/>
  <c r="N864" i="1" s="1"/>
  <c r="I864" i="1"/>
  <c r="G864" i="1"/>
  <c r="O864" i="1" s="1"/>
  <c r="F864" i="1"/>
  <c r="E864" i="1"/>
  <c r="D864" i="1"/>
  <c r="C864" i="1"/>
  <c r="AI863" i="1"/>
  <c r="AE863" i="1"/>
  <c r="X863" i="1"/>
  <c r="Z863" i="1" s="1"/>
  <c r="U863" i="1"/>
  <c r="S863" i="1"/>
  <c r="P863" i="1"/>
  <c r="R863" i="1" s="1"/>
  <c r="K863" i="1"/>
  <c r="J863" i="1"/>
  <c r="N863" i="1" s="1"/>
  <c r="AG863" i="1" s="1"/>
  <c r="I863" i="1"/>
  <c r="G863" i="1"/>
  <c r="F863" i="1"/>
  <c r="E863" i="1"/>
  <c r="D863" i="1"/>
  <c r="C863" i="1"/>
  <c r="AI862" i="1"/>
  <c r="AE862" i="1"/>
  <c r="X862" i="1"/>
  <c r="Z862" i="1" s="1"/>
  <c r="U862" i="1"/>
  <c r="S862" i="1"/>
  <c r="P862" i="1"/>
  <c r="R862" i="1" s="1"/>
  <c r="K862" i="1"/>
  <c r="J862" i="1"/>
  <c r="N862" i="1" s="1"/>
  <c r="I862" i="1"/>
  <c r="G862" i="1"/>
  <c r="O862" i="1" s="1"/>
  <c r="F862" i="1"/>
  <c r="E862" i="1"/>
  <c r="D862" i="1"/>
  <c r="C862" i="1"/>
  <c r="AI861" i="1"/>
  <c r="AE861" i="1"/>
  <c r="X861" i="1"/>
  <c r="Z861" i="1" s="1"/>
  <c r="U861" i="1"/>
  <c r="S861" i="1"/>
  <c r="P861" i="1"/>
  <c r="R861" i="1" s="1"/>
  <c r="K861" i="1"/>
  <c r="J861" i="1"/>
  <c r="N861" i="1" s="1"/>
  <c r="AG861" i="1" s="1"/>
  <c r="I861" i="1"/>
  <c r="G861" i="1"/>
  <c r="F861" i="1"/>
  <c r="E861" i="1"/>
  <c r="D861" i="1"/>
  <c r="C861" i="1"/>
  <c r="AI860" i="1"/>
  <c r="AE860" i="1"/>
  <c r="X860" i="1"/>
  <c r="Z860" i="1" s="1"/>
  <c r="U860" i="1"/>
  <c r="S860" i="1"/>
  <c r="P860" i="1"/>
  <c r="R860" i="1" s="1"/>
  <c r="K860" i="1"/>
  <c r="J860" i="1"/>
  <c r="N860" i="1" s="1"/>
  <c r="I860" i="1"/>
  <c r="G860" i="1"/>
  <c r="O860" i="1" s="1"/>
  <c r="F860" i="1"/>
  <c r="E860" i="1"/>
  <c r="D860" i="1"/>
  <c r="C860" i="1"/>
  <c r="AI859" i="1"/>
  <c r="AE859" i="1"/>
  <c r="X859" i="1"/>
  <c r="Z859" i="1" s="1"/>
  <c r="U859" i="1"/>
  <c r="S859" i="1"/>
  <c r="P859" i="1"/>
  <c r="R859" i="1" s="1"/>
  <c r="K859" i="1"/>
  <c r="J859" i="1"/>
  <c r="N859" i="1" s="1"/>
  <c r="AG859" i="1" s="1"/>
  <c r="I859" i="1"/>
  <c r="G859" i="1"/>
  <c r="F859" i="1"/>
  <c r="E859" i="1"/>
  <c r="D859" i="1"/>
  <c r="C859" i="1"/>
  <c r="AI858" i="1"/>
  <c r="AE858" i="1"/>
  <c r="X858" i="1"/>
  <c r="Z858" i="1" s="1"/>
  <c r="U858" i="1"/>
  <c r="S858" i="1"/>
  <c r="P858" i="1"/>
  <c r="R858" i="1" s="1"/>
  <c r="K858" i="1"/>
  <c r="J858" i="1"/>
  <c r="N858" i="1" s="1"/>
  <c r="I858" i="1"/>
  <c r="G858" i="1"/>
  <c r="F858" i="1"/>
  <c r="E858" i="1"/>
  <c r="D858" i="1"/>
  <c r="C858" i="1"/>
  <c r="AI857" i="1"/>
  <c r="AE857" i="1"/>
  <c r="X857" i="1"/>
  <c r="Z857" i="1" s="1"/>
  <c r="U857" i="1"/>
  <c r="S857" i="1"/>
  <c r="P857" i="1"/>
  <c r="R857" i="1" s="1"/>
  <c r="K857" i="1"/>
  <c r="J857" i="1"/>
  <c r="N857" i="1" s="1"/>
  <c r="AG857" i="1" s="1"/>
  <c r="I857" i="1"/>
  <c r="G857" i="1"/>
  <c r="F857" i="1"/>
  <c r="E857" i="1"/>
  <c r="D857" i="1"/>
  <c r="C857" i="1"/>
  <c r="AI856" i="1"/>
  <c r="AE856" i="1"/>
  <c r="X856" i="1"/>
  <c r="Z856" i="1" s="1"/>
  <c r="U856" i="1"/>
  <c r="S856" i="1"/>
  <c r="P856" i="1"/>
  <c r="R856" i="1" s="1"/>
  <c r="K856" i="1"/>
  <c r="J856" i="1"/>
  <c r="N856" i="1" s="1"/>
  <c r="I856" i="1"/>
  <c r="G856" i="1"/>
  <c r="F856" i="1"/>
  <c r="E856" i="1"/>
  <c r="D856" i="1"/>
  <c r="C856" i="1"/>
  <c r="AI855" i="1"/>
  <c r="AE855" i="1"/>
  <c r="X855" i="1"/>
  <c r="Z855" i="1" s="1"/>
  <c r="U855" i="1"/>
  <c r="S855" i="1"/>
  <c r="P855" i="1"/>
  <c r="R855" i="1" s="1"/>
  <c r="K855" i="1"/>
  <c r="J855" i="1"/>
  <c r="N855" i="1" s="1"/>
  <c r="AG855" i="1" s="1"/>
  <c r="I855" i="1"/>
  <c r="G855" i="1"/>
  <c r="F855" i="1"/>
  <c r="E855" i="1"/>
  <c r="D855" i="1"/>
  <c r="C855" i="1"/>
  <c r="AI854" i="1"/>
  <c r="AE854" i="1"/>
  <c r="X854" i="1"/>
  <c r="Z854" i="1" s="1"/>
  <c r="U854" i="1"/>
  <c r="S854" i="1"/>
  <c r="P854" i="1"/>
  <c r="R854" i="1" s="1"/>
  <c r="K854" i="1"/>
  <c r="J854" i="1"/>
  <c r="N854" i="1" s="1"/>
  <c r="I854" i="1"/>
  <c r="G854" i="1"/>
  <c r="F854" i="1"/>
  <c r="E854" i="1"/>
  <c r="D854" i="1"/>
  <c r="C854" i="1"/>
  <c r="AI853" i="1"/>
  <c r="AE853" i="1"/>
  <c r="X853" i="1"/>
  <c r="Z853" i="1" s="1"/>
  <c r="U853" i="1"/>
  <c r="S853" i="1"/>
  <c r="P853" i="1"/>
  <c r="R853" i="1" s="1"/>
  <c r="K853" i="1"/>
  <c r="J853" i="1"/>
  <c r="N853" i="1" s="1"/>
  <c r="AG853" i="1" s="1"/>
  <c r="I853" i="1"/>
  <c r="G853" i="1"/>
  <c r="F853" i="1"/>
  <c r="E853" i="1"/>
  <c r="D853" i="1"/>
  <c r="C853" i="1"/>
  <c r="AI852" i="1"/>
  <c r="AE852" i="1"/>
  <c r="X852" i="1"/>
  <c r="Z852" i="1" s="1"/>
  <c r="U852" i="1"/>
  <c r="S852" i="1"/>
  <c r="P852" i="1"/>
  <c r="R852" i="1" s="1"/>
  <c r="K852" i="1"/>
  <c r="J852" i="1"/>
  <c r="N852" i="1" s="1"/>
  <c r="I852" i="1"/>
  <c r="G852" i="1"/>
  <c r="F852" i="1"/>
  <c r="E852" i="1"/>
  <c r="D852" i="1"/>
  <c r="C852" i="1"/>
  <c r="AI851" i="1"/>
  <c r="AE851" i="1"/>
  <c r="X851" i="1"/>
  <c r="Z851" i="1" s="1"/>
  <c r="U851" i="1"/>
  <c r="S851" i="1"/>
  <c r="P851" i="1"/>
  <c r="R851" i="1" s="1"/>
  <c r="K851" i="1"/>
  <c r="J851" i="1"/>
  <c r="N851" i="1" s="1"/>
  <c r="AG851" i="1" s="1"/>
  <c r="I851" i="1"/>
  <c r="G851" i="1"/>
  <c r="F851" i="1"/>
  <c r="E851" i="1"/>
  <c r="D851" i="1"/>
  <c r="C851" i="1"/>
  <c r="AI850" i="1"/>
  <c r="AE850" i="1"/>
  <c r="X850" i="1"/>
  <c r="Z850" i="1" s="1"/>
  <c r="U850" i="1"/>
  <c r="S850" i="1"/>
  <c r="Q850" i="1"/>
  <c r="P850" i="1"/>
  <c r="R850" i="1" s="1"/>
  <c r="K850" i="1"/>
  <c r="J850" i="1"/>
  <c r="N850" i="1" s="1"/>
  <c r="I850" i="1"/>
  <c r="O850" i="1" s="1"/>
  <c r="G850" i="1"/>
  <c r="F850" i="1"/>
  <c r="E850" i="1"/>
  <c r="D850" i="1"/>
  <c r="C850" i="1"/>
  <c r="AI849" i="1"/>
  <c r="AE849" i="1"/>
  <c r="X849" i="1"/>
  <c r="Z849" i="1" s="1"/>
  <c r="U849" i="1"/>
  <c r="S849" i="1"/>
  <c r="Q849" i="1"/>
  <c r="P849" i="1"/>
  <c r="R849" i="1" s="1"/>
  <c r="K849" i="1"/>
  <c r="J849" i="1"/>
  <c r="N849" i="1" s="1"/>
  <c r="I849" i="1"/>
  <c r="G849" i="1"/>
  <c r="F849" i="1"/>
  <c r="E849" i="1"/>
  <c r="D849" i="1"/>
  <c r="C849" i="1"/>
  <c r="AI848" i="1"/>
  <c r="AE848" i="1"/>
  <c r="X848" i="1"/>
  <c r="Z848" i="1" s="1"/>
  <c r="U848" i="1"/>
  <c r="S848" i="1"/>
  <c r="Q848" i="1"/>
  <c r="P848" i="1"/>
  <c r="R848" i="1" s="1"/>
  <c r="K848" i="1"/>
  <c r="J848" i="1"/>
  <c r="N848" i="1" s="1"/>
  <c r="AG848" i="1" s="1"/>
  <c r="I848" i="1"/>
  <c r="O848" i="1" s="1"/>
  <c r="G848" i="1"/>
  <c r="F848" i="1"/>
  <c r="E848" i="1"/>
  <c r="D848" i="1"/>
  <c r="C848" i="1"/>
  <c r="AI847" i="1"/>
  <c r="AE847" i="1"/>
  <c r="X847" i="1"/>
  <c r="Z847" i="1" s="1"/>
  <c r="U847" i="1"/>
  <c r="S847" i="1"/>
  <c r="Q847" i="1"/>
  <c r="P847" i="1"/>
  <c r="R847" i="1" s="1"/>
  <c r="K847" i="1"/>
  <c r="J847" i="1"/>
  <c r="N847" i="1" s="1"/>
  <c r="AG847" i="1" s="1"/>
  <c r="I847" i="1"/>
  <c r="G847" i="1"/>
  <c r="F847" i="1"/>
  <c r="E847" i="1"/>
  <c r="D847" i="1"/>
  <c r="C847" i="1"/>
  <c r="AI846" i="1"/>
  <c r="AE846" i="1"/>
  <c r="X846" i="1"/>
  <c r="Z846" i="1" s="1"/>
  <c r="U846" i="1"/>
  <c r="S846" i="1"/>
  <c r="Q846" i="1"/>
  <c r="P846" i="1"/>
  <c r="R846" i="1" s="1"/>
  <c r="K846" i="1"/>
  <c r="J846" i="1"/>
  <c r="N846" i="1" s="1"/>
  <c r="I846" i="1"/>
  <c r="O846" i="1" s="1"/>
  <c r="G846" i="1"/>
  <c r="F846" i="1"/>
  <c r="E846" i="1"/>
  <c r="D846" i="1"/>
  <c r="C846" i="1"/>
  <c r="AI845" i="1"/>
  <c r="AE845" i="1"/>
  <c r="X845" i="1"/>
  <c r="Z845" i="1" s="1"/>
  <c r="U845" i="1"/>
  <c r="S845" i="1"/>
  <c r="Q845" i="1"/>
  <c r="P845" i="1"/>
  <c r="R845" i="1" s="1"/>
  <c r="K845" i="1"/>
  <c r="J845" i="1"/>
  <c r="N845" i="1" s="1"/>
  <c r="I845" i="1"/>
  <c r="G845" i="1"/>
  <c r="F845" i="1"/>
  <c r="E845" i="1"/>
  <c r="D845" i="1"/>
  <c r="C845" i="1"/>
  <c r="AI844" i="1"/>
  <c r="AE844" i="1"/>
  <c r="X844" i="1"/>
  <c r="Z844" i="1" s="1"/>
  <c r="U844" i="1"/>
  <c r="S844" i="1"/>
  <c r="Q844" i="1"/>
  <c r="P844" i="1"/>
  <c r="R844" i="1" s="1"/>
  <c r="K844" i="1"/>
  <c r="J844" i="1"/>
  <c r="I844" i="1"/>
  <c r="G844" i="1"/>
  <c r="F844" i="1"/>
  <c r="E844" i="1"/>
  <c r="D844" i="1"/>
  <c r="C844" i="1"/>
  <c r="AI843" i="1"/>
  <c r="AE843" i="1"/>
  <c r="X843" i="1"/>
  <c r="Z843" i="1" s="1"/>
  <c r="U843" i="1"/>
  <c r="S843" i="1"/>
  <c r="Q843" i="1"/>
  <c r="P843" i="1"/>
  <c r="R843" i="1" s="1"/>
  <c r="K843" i="1"/>
  <c r="J843" i="1"/>
  <c r="N843" i="1" s="1"/>
  <c r="AG843" i="1" s="1"/>
  <c r="I843" i="1"/>
  <c r="G843" i="1"/>
  <c r="F843" i="1"/>
  <c r="E843" i="1"/>
  <c r="D843" i="1"/>
  <c r="C843" i="1"/>
  <c r="AI842" i="1"/>
  <c r="AE842" i="1"/>
  <c r="X842" i="1"/>
  <c r="Z842" i="1" s="1"/>
  <c r="U842" i="1"/>
  <c r="S842" i="1"/>
  <c r="Q842" i="1"/>
  <c r="P842" i="1"/>
  <c r="R842" i="1" s="1"/>
  <c r="K842" i="1"/>
  <c r="J842" i="1"/>
  <c r="N842" i="1" s="1"/>
  <c r="AG842" i="1" s="1"/>
  <c r="I842" i="1"/>
  <c r="G842" i="1"/>
  <c r="F842" i="1"/>
  <c r="E842" i="1"/>
  <c r="D842" i="1"/>
  <c r="C842" i="1"/>
  <c r="AI841" i="1"/>
  <c r="AE841" i="1"/>
  <c r="X841" i="1"/>
  <c r="Z841" i="1" s="1"/>
  <c r="U841" i="1"/>
  <c r="S841" i="1"/>
  <c r="P841" i="1"/>
  <c r="R841" i="1" s="1"/>
  <c r="K841" i="1"/>
  <c r="J841" i="1"/>
  <c r="N841" i="1" s="1"/>
  <c r="AG841" i="1" s="1"/>
  <c r="I841" i="1"/>
  <c r="G841" i="1"/>
  <c r="F841" i="1"/>
  <c r="E841" i="1"/>
  <c r="D841" i="1"/>
  <c r="C841" i="1"/>
  <c r="AI840" i="1"/>
  <c r="AE840" i="1"/>
  <c r="X840" i="1"/>
  <c r="Z840" i="1" s="1"/>
  <c r="U840" i="1"/>
  <c r="S840" i="1"/>
  <c r="P840" i="1"/>
  <c r="R840" i="1" s="1"/>
  <c r="K840" i="1"/>
  <c r="J840" i="1"/>
  <c r="N840" i="1" s="1"/>
  <c r="AG840" i="1" s="1"/>
  <c r="I840" i="1"/>
  <c r="G840" i="1"/>
  <c r="F840" i="1"/>
  <c r="E840" i="1"/>
  <c r="D840" i="1"/>
  <c r="C840" i="1"/>
  <c r="AI839" i="1"/>
  <c r="AE839" i="1"/>
  <c r="X839" i="1"/>
  <c r="Z839" i="1" s="1"/>
  <c r="U839" i="1"/>
  <c r="S839" i="1"/>
  <c r="P839" i="1"/>
  <c r="R839" i="1" s="1"/>
  <c r="K839" i="1"/>
  <c r="J839" i="1"/>
  <c r="N839" i="1" s="1"/>
  <c r="AG839" i="1" s="1"/>
  <c r="I839" i="1"/>
  <c r="G839" i="1"/>
  <c r="F839" i="1"/>
  <c r="E839" i="1"/>
  <c r="D839" i="1"/>
  <c r="C839" i="1"/>
  <c r="AI838" i="1"/>
  <c r="AE838" i="1"/>
  <c r="X838" i="1"/>
  <c r="Z838" i="1" s="1"/>
  <c r="U838" i="1"/>
  <c r="S838" i="1"/>
  <c r="P838" i="1"/>
  <c r="R838" i="1" s="1"/>
  <c r="K838" i="1"/>
  <c r="J838" i="1"/>
  <c r="N838" i="1" s="1"/>
  <c r="AG838" i="1" s="1"/>
  <c r="I838" i="1"/>
  <c r="G838" i="1"/>
  <c r="F838" i="1"/>
  <c r="E838" i="1"/>
  <c r="D838" i="1"/>
  <c r="C838" i="1"/>
  <c r="AI837" i="1"/>
  <c r="AE837" i="1"/>
  <c r="X837" i="1"/>
  <c r="Z837" i="1" s="1"/>
  <c r="U837" i="1"/>
  <c r="S837" i="1"/>
  <c r="P837" i="1"/>
  <c r="R837" i="1" s="1"/>
  <c r="K837" i="1"/>
  <c r="J837" i="1"/>
  <c r="N837" i="1" s="1"/>
  <c r="AG837" i="1" s="1"/>
  <c r="I837" i="1"/>
  <c r="G837" i="1"/>
  <c r="F837" i="1"/>
  <c r="E837" i="1"/>
  <c r="D837" i="1"/>
  <c r="C837" i="1"/>
  <c r="AI836" i="1"/>
  <c r="AE836" i="1"/>
  <c r="X836" i="1"/>
  <c r="Z836" i="1" s="1"/>
  <c r="U836" i="1"/>
  <c r="S836" i="1"/>
  <c r="P836" i="1"/>
  <c r="R836" i="1" s="1"/>
  <c r="K836" i="1"/>
  <c r="J836" i="1"/>
  <c r="N836" i="1" s="1"/>
  <c r="AG836" i="1" s="1"/>
  <c r="I836" i="1"/>
  <c r="G836" i="1"/>
  <c r="F836" i="1"/>
  <c r="E836" i="1"/>
  <c r="D836" i="1"/>
  <c r="C836" i="1"/>
  <c r="AI835" i="1"/>
  <c r="AE835" i="1"/>
  <c r="X835" i="1"/>
  <c r="Z835" i="1" s="1"/>
  <c r="U835" i="1"/>
  <c r="S835" i="1"/>
  <c r="P835" i="1"/>
  <c r="R835" i="1" s="1"/>
  <c r="K835" i="1"/>
  <c r="J835" i="1"/>
  <c r="N835" i="1" s="1"/>
  <c r="AG835" i="1" s="1"/>
  <c r="I835" i="1"/>
  <c r="G835" i="1"/>
  <c r="F835" i="1"/>
  <c r="E835" i="1"/>
  <c r="D835" i="1"/>
  <c r="C835" i="1"/>
  <c r="AI834" i="1"/>
  <c r="AE834" i="1"/>
  <c r="X834" i="1"/>
  <c r="Z834" i="1" s="1"/>
  <c r="U834" i="1"/>
  <c r="S834" i="1"/>
  <c r="P834" i="1"/>
  <c r="R834" i="1" s="1"/>
  <c r="K834" i="1"/>
  <c r="J834" i="1"/>
  <c r="N834" i="1" s="1"/>
  <c r="AG834" i="1" s="1"/>
  <c r="I834" i="1"/>
  <c r="G834" i="1"/>
  <c r="F834" i="1"/>
  <c r="E834" i="1"/>
  <c r="D834" i="1"/>
  <c r="C834" i="1"/>
  <c r="AI833" i="1"/>
  <c r="AE833" i="1"/>
  <c r="X833" i="1"/>
  <c r="Z833" i="1" s="1"/>
  <c r="U833" i="1"/>
  <c r="S833" i="1"/>
  <c r="P833" i="1"/>
  <c r="R833" i="1" s="1"/>
  <c r="K833" i="1"/>
  <c r="J833" i="1"/>
  <c r="N833" i="1" s="1"/>
  <c r="AG833" i="1" s="1"/>
  <c r="I833" i="1"/>
  <c r="G833" i="1"/>
  <c r="F833" i="1"/>
  <c r="E833" i="1"/>
  <c r="D833" i="1"/>
  <c r="C833" i="1"/>
  <c r="AI832" i="1"/>
  <c r="AE832" i="1"/>
  <c r="X832" i="1"/>
  <c r="Z832" i="1" s="1"/>
  <c r="U832" i="1"/>
  <c r="S832" i="1"/>
  <c r="P832" i="1"/>
  <c r="R832" i="1" s="1"/>
  <c r="K832" i="1"/>
  <c r="J832" i="1"/>
  <c r="N832" i="1" s="1"/>
  <c r="AG832" i="1" s="1"/>
  <c r="I832" i="1"/>
  <c r="G832" i="1"/>
  <c r="F832" i="1"/>
  <c r="E832" i="1"/>
  <c r="D832" i="1"/>
  <c r="C832" i="1"/>
  <c r="AI831" i="1"/>
  <c r="AE831" i="1"/>
  <c r="X831" i="1"/>
  <c r="Z831" i="1" s="1"/>
  <c r="U831" i="1"/>
  <c r="S831" i="1"/>
  <c r="P831" i="1"/>
  <c r="R831" i="1" s="1"/>
  <c r="K831" i="1"/>
  <c r="J831" i="1"/>
  <c r="N831" i="1" s="1"/>
  <c r="AG831" i="1" s="1"/>
  <c r="I831" i="1"/>
  <c r="G831" i="1"/>
  <c r="F831" i="1"/>
  <c r="E831" i="1"/>
  <c r="D831" i="1"/>
  <c r="C831" i="1"/>
  <c r="AI830" i="1"/>
  <c r="AE830" i="1"/>
  <c r="X830" i="1"/>
  <c r="Z830" i="1" s="1"/>
  <c r="U830" i="1"/>
  <c r="S830" i="1"/>
  <c r="P830" i="1"/>
  <c r="R830" i="1" s="1"/>
  <c r="K830" i="1"/>
  <c r="J830" i="1"/>
  <c r="N830" i="1" s="1"/>
  <c r="AG830" i="1" s="1"/>
  <c r="I830" i="1"/>
  <c r="G830" i="1"/>
  <c r="F830" i="1"/>
  <c r="E830" i="1"/>
  <c r="D830" i="1"/>
  <c r="C830" i="1"/>
  <c r="AI829" i="1"/>
  <c r="AE829" i="1"/>
  <c r="X829" i="1"/>
  <c r="Z829" i="1" s="1"/>
  <c r="U829" i="1"/>
  <c r="S829" i="1"/>
  <c r="P829" i="1"/>
  <c r="R829" i="1" s="1"/>
  <c r="K829" i="1"/>
  <c r="J829" i="1"/>
  <c r="N829" i="1" s="1"/>
  <c r="AG829" i="1" s="1"/>
  <c r="I829" i="1"/>
  <c r="G829" i="1"/>
  <c r="F829" i="1"/>
  <c r="E829" i="1"/>
  <c r="D829" i="1"/>
  <c r="C829" i="1"/>
  <c r="AI828" i="1"/>
  <c r="AE828" i="1"/>
  <c r="X828" i="1"/>
  <c r="Z828" i="1" s="1"/>
  <c r="U828" i="1"/>
  <c r="S828" i="1"/>
  <c r="P828" i="1"/>
  <c r="R828" i="1" s="1"/>
  <c r="K828" i="1"/>
  <c r="J828" i="1"/>
  <c r="N828" i="1" s="1"/>
  <c r="AG828" i="1" s="1"/>
  <c r="I828" i="1"/>
  <c r="G828" i="1"/>
  <c r="F828" i="1"/>
  <c r="E828" i="1"/>
  <c r="D828" i="1"/>
  <c r="C828" i="1"/>
  <c r="AI827" i="1"/>
  <c r="AE827" i="1"/>
  <c r="X827" i="1"/>
  <c r="Z827" i="1" s="1"/>
  <c r="U827" i="1"/>
  <c r="S827" i="1"/>
  <c r="P827" i="1"/>
  <c r="R827" i="1" s="1"/>
  <c r="K827" i="1"/>
  <c r="J827" i="1"/>
  <c r="N827" i="1" s="1"/>
  <c r="AG827" i="1" s="1"/>
  <c r="I827" i="1"/>
  <c r="G827" i="1"/>
  <c r="F827" i="1"/>
  <c r="E827" i="1"/>
  <c r="D827" i="1"/>
  <c r="C827" i="1"/>
  <c r="AI826" i="1"/>
  <c r="AE826" i="1"/>
  <c r="X826" i="1"/>
  <c r="Z826" i="1" s="1"/>
  <c r="U826" i="1"/>
  <c r="S826" i="1"/>
  <c r="P826" i="1"/>
  <c r="R826" i="1" s="1"/>
  <c r="K826" i="1"/>
  <c r="J826" i="1"/>
  <c r="N826" i="1" s="1"/>
  <c r="AG826" i="1" s="1"/>
  <c r="I826" i="1"/>
  <c r="G826" i="1"/>
  <c r="F826" i="1"/>
  <c r="E826" i="1"/>
  <c r="D826" i="1"/>
  <c r="C826" i="1"/>
  <c r="AI825" i="1"/>
  <c r="AE825" i="1"/>
  <c r="X825" i="1"/>
  <c r="Z825" i="1" s="1"/>
  <c r="U825" i="1"/>
  <c r="S825" i="1"/>
  <c r="P825" i="1"/>
  <c r="R825" i="1" s="1"/>
  <c r="K825" i="1"/>
  <c r="J825" i="1"/>
  <c r="N825" i="1" s="1"/>
  <c r="AG825" i="1" s="1"/>
  <c r="I825" i="1"/>
  <c r="G825" i="1"/>
  <c r="F825" i="1"/>
  <c r="E825" i="1"/>
  <c r="D825" i="1"/>
  <c r="C825" i="1"/>
  <c r="AI824" i="1"/>
  <c r="AE824" i="1"/>
  <c r="X824" i="1"/>
  <c r="Z824" i="1" s="1"/>
  <c r="U824" i="1"/>
  <c r="S824" i="1"/>
  <c r="P824" i="1"/>
  <c r="R824" i="1" s="1"/>
  <c r="K824" i="1"/>
  <c r="J824" i="1"/>
  <c r="N824" i="1" s="1"/>
  <c r="AG824" i="1" s="1"/>
  <c r="I824" i="1"/>
  <c r="G824" i="1"/>
  <c r="F824" i="1"/>
  <c r="E824" i="1"/>
  <c r="D824" i="1"/>
  <c r="C824" i="1"/>
  <c r="AI823" i="1"/>
  <c r="AE823" i="1"/>
  <c r="X823" i="1"/>
  <c r="Z823" i="1" s="1"/>
  <c r="U823" i="1"/>
  <c r="S823" i="1"/>
  <c r="P823" i="1"/>
  <c r="R823" i="1" s="1"/>
  <c r="K823" i="1"/>
  <c r="J823" i="1"/>
  <c r="N823" i="1" s="1"/>
  <c r="AG823" i="1" s="1"/>
  <c r="I823" i="1"/>
  <c r="G823" i="1"/>
  <c r="F823" i="1"/>
  <c r="E823" i="1"/>
  <c r="D823" i="1"/>
  <c r="C823" i="1"/>
  <c r="AI822" i="1"/>
  <c r="AE822" i="1"/>
  <c r="X822" i="1"/>
  <c r="Z822" i="1" s="1"/>
  <c r="U822" i="1"/>
  <c r="S822" i="1"/>
  <c r="P822" i="1"/>
  <c r="R822" i="1" s="1"/>
  <c r="K822" i="1"/>
  <c r="J822" i="1"/>
  <c r="N822" i="1" s="1"/>
  <c r="AG822" i="1" s="1"/>
  <c r="I822" i="1"/>
  <c r="G822" i="1"/>
  <c r="F822" i="1"/>
  <c r="E822" i="1"/>
  <c r="D822" i="1"/>
  <c r="C822" i="1"/>
  <c r="AI821" i="1"/>
  <c r="AE821" i="1"/>
  <c r="X821" i="1"/>
  <c r="Z821" i="1" s="1"/>
  <c r="U821" i="1"/>
  <c r="S821" i="1"/>
  <c r="P821" i="1"/>
  <c r="R821" i="1" s="1"/>
  <c r="K821" i="1"/>
  <c r="J821" i="1"/>
  <c r="N821" i="1" s="1"/>
  <c r="AG821" i="1" s="1"/>
  <c r="I821" i="1"/>
  <c r="G821" i="1"/>
  <c r="F821" i="1"/>
  <c r="E821" i="1"/>
  <c r="D821" i="1"/>
  <c r="C821" i="1"/>
  <c r="AI820" i="1"/>
  <c r="AE820" i="1"/>
  <c r="X820" i="1"/>
  <c r="Z820" i="1" s="1"/>
  <c r="U820" i="1"/>
  <c r="S820" i="1"/>
  <c r="P820" i="1"/>
  <c r="R820" i="1" s="1"/>
  <c r="K820" i="1"/>
  <c r="J820" i="1"/>
  <c r="I820" i="1"/>
  <c r="G820" i="1"/>
  <c r="F820" i="1"/>
  <c r="E820" i="1"/>
  <c r="D820" i="1"/>
  <c r="C820" i="1"/>
  <c r="AI819" i="1"/>
  <c r="AE819" i="1"/>
  <c r="X819" i="1"/>
  <c r="U819" i="1"/>
  <c r="S819" i="1"/>
  <c r="Q819" i="1"/>
  <c r="P819" i="1"/>
  <c r="R819" i="1" s="1"/>
  <c r="K819" i="1"/>
  <c r="J819" i="1"/>
  <c r="N819" i="1" s="1"/>
  <c r="I819" i="1"/>
  <c r="G819" i="1"/>
  <c r="O819" i="1" s="1"/>
  <c r="F819" i="1"/>
  <c r="E819" i="1"/>
  <c r="D819" i="1"/>
  <c r="C819" i="1"/>
  <c r="AI818" i="1"/>
  <c r="AE818" i="1"/>
  <c r="Z818" i="1"/>
  <c r="X818" i="1"/>
  <c r="U818" i="1"/>
  <c r="S818" i="1"/>
  <c r="P818" i="1"/>
  <c r="R818" i="1" s="1"/>
  <c r="K818" i="1"/>
  <c r="J818" i="1"/>
  <c r="N818" i="1" s="1"/>
  <c r="I818" i="1"/>
  <c r="G818" i="1"/>
  <c r="O818" i="1" s="1"/>
  <c r="F818" i="1"/>
  <c r="E818" i="1"/>
  <c r="D818" i="1"/>
  <c r="C818" i="1"/>
  <c r="AI817" i="1"/>
  <c r="AE817" i="1"/>
  <c r="Z817" i="1"/>
  <c r="X817" i="1"/>
  <c r="U817" i="1"/>
  <c r="S817" i="1"/>
  <c r="P817" i="1"/>
  <c r="R817" i="1" s="1"/>
  <c r="K817" i="1"/>
  <c r="J817" i="1"/>
  <c r="N817" i="1" s="1"/>
  <c r="I817" i="1"/>
  <c r="G817" i="1"/>
  <c r="O817" i="1" s="1"/>
  <c r="F817" i="1"/>
  <c r="E817" i="1"/>
  <c r="D817" i="1"/>
  <c r="C817" i="1"/>
  <c r="AI816" i="1"/>
  <c r="AE816" i="1"/>
  <c r="Z816" i="1"/>
  <c r="X816" i="1"/>
  <c r="U816" i="1"/>
  <c r="S816" i="1"/>
  <c r="P816" i="1"/>
  <c r="R816" i="1" s="1"/>
  <c r="K816" i="1"/>
  <c r="J816" i="1"/>
  <c r="N816" i="1" s="1"/>
  <c r="I816" i="1"/>
  <c r="G816" i="1"/>
  <c r="F816" i="1"/>
  <c r="E816" i="1"/>
  <c r="D816" i="1"/>
  <c r="C816" i="1"/>
  <c r="AI815" i="1"/>
  <c r="AE815" i="1"/>
  <c r="Z815" i="1"/>
  <c r="X815" i="1"/>
  <c r="U815" i="1"/>
  <c r="S815" i="1"/>
  <c r="P815" i="1"/>
  <c r="R815" i="1" s="1"/>
  <c r="K815" i="1"/>
  <c r="J815" i="1"/>
  <c r="N815" i="1" s="1"/>
  <c r="I815" i="1"/>
  <c r="G815" i="1"/>
  <c r="F815" i="1"/>
  <c r="E815" i="1"/>
  <c r="D815" i="1"/>
  <c r="C815" i="1"/>
  <c r="AI814" i="1"/>
  <c r="AE814" i="1"/>
  <c r="Z814" i="1"/>
  <c r="X814" i="1"/>
  <c r="U814" i="1"/>
  <c r="S814" i="1"/>
  <c r="R814" i="1"/>
  <c r="P814" i="1"/>
  <c r="Q814" i="1" s="1"/>
  <c r="N814" i="1"/>
  <c r="K814" i="1"/>
  <c r="J814" i="1"/>
  <c r="I814" i="1"/>
  <c r="G814" i="1"/>
  <c r="O814" i="1" s="1"/>
  <c r="F814" i="1"/>
  <c r="E814" i="1"/>
  <c r="D814" i="1"/>
  <c r="C814" i="1"/>
  <c r="AI813" i="1"/>
  <c r="AE813" i="1"/>
  <c r="Z813" i="1"/>
  <c r="X813" i="1"/>
  <c r="U813" i="1"/>
  <c r="S813" i="1"/>
  <c r="R813" i="1"/>
  <c r="P813" i="1"/>
  <c r="Q813" i="1" s="1"/>
  <c r="N813" i="1"/>
  <c r="K813" i="1"/>
  <c r="J813" i="1"/>
  <c r="I813" i="1"/>
  <c r="G813" i="1"/>
  <c r="O813" i="1" s="1"/>
  <c r="F813" i="1"/>
  <c r="E813" i="1"/>
  <c r="D813" i="1"/>
  <c r="C813" i="1"/>
  <c r="AI812" i="1"/>
  <c r="AE812" i="1"/>
  <c r="Z812" i="1"/>
  <c r="X812" i="1"/>
  <c r="U812" i="1"/>
  <c r="S812" i="1"/>
  <c r="R812" i="1"/>
  <c r="P812" i="1"/>
  <c r="Q812" i="1" s="1"/>
  <c r="N812" i="1"/>
  <c r="K812" i="1"/>
  <c r="J812" i="1"/>
  <c r="I812" i="1"/>
  <c r="G812" i="1"/>
  <c r="O812" i="1" s="1"/>
  <c r="F812" i="1"/>
  <c r="E812" i="1"/>
  <c r="D812" i="1"/>
  <c r="C812" i="1"/>
  <c r="AI811" i="1"/>
  <c r="AE811" i="1"/>
  <c r="Z811" i="1"/>
  <c r="X811" i="1"/>
  <c r="U811" i="1"/>
  <c r="S811" i="1"/>
  <c r="R811" i="1"/>
  <c r="P811" i="1"/>
  <c r="Q811" i="1" s="1"/>
  <c r="N811" i="1"/>
  <c r="K811" i="1"/>
  <c r="J811" i="1"/>
  <c r="I811" i="1"/>
  <c r="G811" i="1"/>
  <c r="O811" i="1" s="1"/>
  <c r="F811" i="1"/>
  <c r="E811" i="1"/>
  <c r="D811" i="1"/>
  <c r="C811" i="1"/>
  <c r="AI810" i="1"/>
  <c r="AE810" i="1"/>
  <c r="Z810" i="1"/>
  <c r="X810" i="1"/>
  <c r="U810" i="1"/>
  <c r="S810" i="1"/>
  <c r="R810" i="1"/>
  <c r="P810" i="1"/>
  <c r="Q810" i="1" s="1"/>
  <c r="N810" i="1"/>
  <c r="K810" i="1"/>
  <c r="J810" i="1"/>
  <c r="I810" i="1"/>
  <c r="G810" i="1"/>
  <c r="O810" i="1" s="1"/>
  <c r="F810" i="1"/>
  <c r="E810" i="1"/>
  <c r="D810" i="1"/>
  <c r="C810" i="1"/>
  <c r="AI809" i="1"/>
  <c r="AE809" i="1"/>
  <c r="Z809" i="1"/>
  <c r="X809" i="1"/>
  <c r="U809" i="1"/>
  <c r="S809" i="1"/>
  <c r="R809" i="1"/>
  <c r="P809" i="1"/>
  <c r="Q809" i="1" s="1"/>
  <c r="N809" i="1"/>
  <c r="K809" i="1"/>
  <c r="J809" i="1"/>
  <c r="I809" i="1"/>
  <c r="G809" i="1"/>
  <c r="O809" i="1" s="1"/>
  <c r="F809" i="1"/>
  <c r="E809" i="1"/>
  <c r="D809" i="1"/>
  <c r="C809" i="1"/>
  <c r="AI808" i="1"/>
  <c r="AE808" i="1"/>
  <c r="Z808" i="1"/>
  <c r="X808" i="1"/>
  <c r="U808" i="1"/>
  <c r="S808" i="1"/>
  <c r="R808" i="1"/>
  <c r="P808" i="1"/>
  <c r="Q808" i="1" s="1"/>
  <c r="N808" i="1"/>
  <c r="K808" i="1"/>
  <c r="J808" i="1"/>
  <c r="I808" i="1"/>
  <c r="G808" i="1"/>
  <c r="O808" i="1" s="1"/>
  <c r="F808" i="1"/>
  <c r="E808" i="1"/>
  <c r="D808" i="1"/>
  <c r="C808" i="1"/>
  <c r="AI807" i="1"/>
  <c r="AE807" i="1"/>
  <c r="Z807" i="1"/>
  <c r="X807" i="1"/>
  <c r="U807" i="1"/>
  <c r="S807" i="1"/>
  <c r="R807" i="1"/>
  <c r="P807" i="1"/>
  <c r="Q807" i="1" s="1"/>
  <c r="N807" i="1"/>
  <c r="K807" i="1"/>
  <c r="J807" i="1"/>
  <c r="I807" i="1"/>
  <c r="G807" i="1"/>
  <c r="O807" i="1" s="1"/>
  <c r="F807" i="1"/>
  <c r="E807" i="1"/>
  <c r="D807" i="1"/>
  <c r="C807" i="1"/>
  <c r="AI806" i="1"/>
  <c r="AE806" i="1"/>
  <c r="Z806" i="1"/>
  <c r="X806" i="1"/>
  <c r="U806" i="1"/>
  <c r="S806" i="1"/>
  <c r="R806" i="1"/>
  <c r="P806" i="1"/>
  <c r="Q806" i="1" s="1"/>
  <c r="N806" i="1"/>
  <c r="K806" i="1"/>
  <c r="J806" i="1"/>
  <c r="I806" i="1"/>
  <c r="G806" i="1"/>
  <c r="O806" i="1" s="1"/>
  <c r="F806" i="1"/>
  <c r="E806" i="1"/>
  <c r="D806" i="1"/>
  <c r="C806" i="1"/>
  <c r="AI805" i="1"/>
  <c r="AE805" i="1"/>
  <c r="Z805" i="1"/>
  <c r="X805" i="1"/>
  <c r="U805" i="1"/>
  <c r="S805" i="1"/>
  <c r="R805" i="1"/>
  <c r="P805" i="1"/>
  <c r="Q805" i="1" s="1"/>
  <c r="N805" i="1"/>
  <c r="K805" i="1"/>
  <c r="J805" i="1"/>
  <c r="I805" i="1"/>
  <c r="G805" i="1"/>
  <c r="O805" i="1" s="1"/>
  <c r="F805" i="1"/>
  <c r="E805" i="1"/>
  <c r="D805" i="1"/>
  <c r="C805" i="1"/>
  <c r="AI804" i="1"/>
  <c r="AE804" i="1"/>
  <c r="Z804" i="1"/>
  <c r="X804" i="1"/>
  <c r="U804" i="1"/>
  <c r="S804" i="1"/>
  <c r="R804" i="1"/>
  <c r="P804" i="1"/>
  <c r="Q804" i="1" s="1"/>
  <c r="N804" i="1"/>
  <c r="K804" i="1"/>
  <c r="J804" i="1"/>
  <c r="I804" i="1"/>
  <c r="G804" i="1"/>
  <c r="O804" i="1" s="1"/>
  <c r="F804" i="1"/>
  <c r="E804" i="1"/>
  <c r="D804" i="1"/>
  <c r="C804" i="1"/>
  <c r="AI803" i="1"/>
  <c r="AE803" i="1"/>
  <c r="Z803" i="1"/>
  <c r="X803" i="1"/>
  <c r="U803" i="1"/>
  <c r="S803" i="1"/>
  <c r="R803" i="1"/>
  <c r="P803" i="1"/>
  <c r="Q803" i="1" s="1"/>
  <c r="N803" i="1"/>
  <c r="K803" i="1"/>
  <c r="J803" i="1"/>
  <c r="I803" i="1"/>
  <c r="G803" i="1"/>
  <c r="O803" i="1" s="1"/>
  <c r="F803" i="1"/>
  <c r="E803" i="1"/>
  <c r="D803" i="1"/>
  <c r="C803" i="1"/>
  <c r="AI802" i="1"/>
  <c r="AE802" i="1"/>
  <c r="Z802" i="1"/>
  <c r="X802" i="1"/>
  <c r="U802" i="1"/>
  <c r="S802" i="1"/>
  <c r="R802" i="1"/>
  <c r="P802" i="1"/>
  <c r="Q802" i="1" s="1"/>
  <c r="N802" i="1"/>
  <c r="K802" i="1"/>
  <c r="J802" i="1"/>
  <c r="I802" i="1"/>
  <c r="G802" i="1"/>
  <c r="O802" i="1" s="1"/>
  <c r="F802" i="1"/>
  <c r="E802" i="1"/>
  <c r="D802" i="1"/>
  <c r="C802" i="1"/>
  <c r="AI801" i="1"/>
  <c r="AE801" i="1"/>
  <c r="Z801" i="1"/>
  <c r="X801" i="1"/>
  <c r="U801" i="1"/>
  <c r="S801" i="1"/>
  <c r="R801" i="1"/>
  <c r="P801" i="1"/>
  <c r="Q801" i="1" s="1"/>
  <c r="N801" i="1"/>
  <c r="K801" i="1"/>
  <c r="J801" i="1"/>
  <c r="I801" i="1"/>
  <c r="G801" i="1"/>
  <c r="O801" i="1" s="1"/>
  <c r="F801" i="1"/>
  <c r="E801" i="1"/>
  <c r="D801" i="1"/>
  <c r="C801" i="1"/>
  <c r="AI800" i="1"/>
  <c r="AE800" i="1"/>
  <c r="Z800" i="1"/>
  <c r="X800" i="1"/>
  <c r="U800" i="1"/>
  <c r="S800" i="1"/>
  <c r="R800" i="1"/>
  <c r="P800" i="1"/>
  <c r="Q800" i="1" s="1"/>
  <c r="N800" i="1"/>
  <c r="K800" i="1"/>
  <c r="J800" i="1"/>
  <c r="I800" i="1"/>
  <c r="G800" i="1"/>
  <c r="O800" i="1" s="1"/>
  <c r="F800" i="1"/>
  <c r="E800" i="1"/>
  <c r="D800" i="1"/>
  <c r="C800" i="1"/>
  <c r="AI799" i="1"/>
  <c r="AE799" i="1"/>
  <c r="Z799" i="1"/>
  <c r="X799" i="1"/>
  <c r="U799" i="1"/>
  <c r="S799" i="1"/>
  <c r="R799" i="1"/>
  <c r="P799" i="1"/>
  <c r="Q799" i="1" s="1"/>
  <c r="N799" i="1"/>
  <c r="K799" i="1"/>
  <c r="J799" i="1"/>
  <c r="I799" i="1"/>
  <c r="G799" i="1"/>
  <c r="O799" i="1" s="1"/>
  <c r="F799" i="1"/>
  <c r="E799" i="1"/>
  <c r="D799" i="1"/>
  <c r="C799" i="1"/>
  <c r="AI798" i="1"/>
  <c r="AE798" i="1"/>
  <c r="Z798" i="1"/>
  <c r="X798" i="1"/>
  <c r="U798" i="1"/>
  <c r="S798" i="1"/>
  <c r="R798" i="1"/>
  <c r="P798" i="1"/>
  <c r="Q798" i="1" s="1"/>
  <c r="N798" i="1"/>
  <c r="K798" i="1"/>
  <c r="J798" i="1"/>
  <c r="I798" i="1"/>
  <c r="G798" i="1"/>
  <c r="O798" i="1" s="1"/>
  <c r="F798" i="1"/>
  <c r="E798" i="1"/>
  <c r="D798" i="1"/>
  <c r="C798" i="1"/>
  <c r="AI797" i="1"/>
  <c r="AE797" i="1"/>
  <c r="Z797" i="1"/>
  <c r="X797" i="1"/>
  <c r="U797" i="1"/>
  <c r="S797" i="1"/>
  <c r="R797" i="1"/>
  <c r="P797" i="1"/>
  <c r="Q797" i="1" s="1"/>
  <c r="N797" i="1"/>
  <c r="K797" i="1"/>
  <c r="J797" i="1"/>
  <c r="I797" i="1"/>
  <c r="G797" i="1"/>
  <c r="O797" i="1" s="1"/>
  <c r="F797" i="1"/>
  <c r="E797" i="1"/>
  <c r="D797" i="1"/>
  <c r="C797" i="1"/>
  <c r="AI796" i="1"/>
  <c r="AE796" i="1"/>
  <c r="Z796" i="1"/>
  <c r="X796" i="1"/>
  <c r="U796" i="1"/>
  <c r="S796" i="1"/>
  <c r="R796" i="1"/>
  <c r="P796" i="1"/>
  <c r="Q796" i="1" s="1"/>
  <c r="N796" i="1"/>
  <c r="K796" i="1"/>
  <c r="J796" i="1"/>
  <c r="I796" i="1"/>
  <c r="G796" i="1"/>
  <c r="O796" i="1" s="1"/>
  <c r="F796" i="1"/>
  <c r="E796" i="1"/>
  <c r="D796" i="1"/>
  <c r="C796" i="1"/>
  <c r="AI795" i="1"/>
  <c r="AE795" i="1"/>
  <c r="Z795" i="1"/>
  <c r="X795" i="1"/>
  <c r="U795" i="1"/>
  <c r="S795" i="1"/>
  <c r="R795" i="1"/>
  <c r="P795" i="1"/>
  <c r="Q795" i="1" s="1"/>
  <c r="N795" i="1"/>
  <c r="K795" i="1"/>
  <c r="J795" i="1"/>
  <c r="I795" i="1"/>
  <c r="G795" i="1"/>
  <c r="O795" i="1" s="1"/>
  <c r="F795" i="1"/>
  <c r="E795" i="1"/>
  <c r="D795" i="1"/>
  <c r="C795" i="1"/>
  <c r="AI794" i="1"/>
  <c r="AE794" i="1"/>
  <c r="Z794" i="1"/>
  <c r="X794" i="1"/>
  <c r="U794" i="1"/>
  <c r="S794" i="1"/>
  <c r="R794" i="1"/>
  <c r="P794" i="1"/>
  <c r="Q794" i="1" s="1"/>
  <c r="N794" i="1"/>
  <c r="K794" i="1"/>
  <c r="J794" i="1"/>
  <c r="I794" i="1"/>
  <c r="G794" i="1"/>
  <c r="O794" i="1" s="1"/>
  <c r="F794" i="1"/>
  <c r="E794" i="1"/>
  <c r="D794" i="1"/>
  <c r="C794" i="1"/>
  <c r="AI793" i="1"/>
  <c r="AE793" i="1"/>
  <c r="Z793" i="1"/>
  <c r="X793" i="1"/>
  <c r="U793" i="1"/>
  <c r="S793" i="1"/>
  <c r="R793" i="1"/>
  <c r="P793" i="1"/>
  <c r="Q793" i="1" s="1"/>
  <c r="N793" i="1"/>
  <c r="K793" i="1"/>
  <c r="J793" i="1"/>
  <c r="I793" i="1"/>
  <c r="G793" i="1"/>
  <c r="F793" i="1"/>
  <c r="E793" i="1"/>
  <c r="D793" i="1"/>
  <c r="C793" i="1"/>
  <c r="AI792" i="1"/>
  <c r="AE792" i="1"/>
  <c r="Z792" i="1"/>
  <c r="X792" i="1"/>
  <c r="U792" i="1"/>
  <c r="S792" i="1"/>
  <c r="R792" i="1"/>
  <c r="P792" i="1"/>
  <c r="N792" i="1"/>
  <c r="K792" i="1"/>
  <c r="J792" i="1"/>
  <c r="I792" i="1"/>
  <c r="G792" i="1"/>
  <c r="F792" i="1"/>
  <c r="E792" i="1"/>
  <c r="D792" i="1"/>
  <c r="C792" i="1"/>
  <c r="AI791" i="1"/>
  <c r="AE791" i="1"/>
  <c r="Z791" i="1"/>
  <c r="X791" i="1"/>
  <c r="U791" i="1"/>
  <c r="S791" i="1"/>
  <c r="R791" i="1"/>
  <c r="P791" i="1"/>
  <c r="Q791" i="1" s="1"/>
  <c r="N791" i="1"/>
  <c r="K791" i="1"/>
  <c r="J791" i="1"/>
  <c r="I791" i="1"/>
  <c r="G791" i="1"/>
  <c r="F791" i="1"/>
  <c r="E791" i="1"/>
  <c r="D791" i="1"/>
  <c r="C791" i="1"/>
  <c r="AI790" i="1"/>
  <c r="AE790" i="1"/>
  <c r="Z790" i="1"/>
  <c r="X790" i="1"/>
  <c r="U790" i="1"/>
  <c r="S790" i="1"/>
  <c r="R790" i="1"/>
  <c r="P790" i="1"/>
  <c r="N790" i="1"/>
  <c r="K790" i="1"/>
  <c r="J790" i="1"/>
  <c r="I790" i="1"/>
  <c r="G790" i="1"/>
  <c r="F790" i="1"/>
  <c r="E790" i="1"/>
  <c r="D790" i="1"/>
  <c r="C790" i="1"/>
  <c r="AI789" i="1"/>
  <c r="AE789" i="1"/>
  <c r="Z789" i="1"/>
  <c r="X789" i="1"/>
  <c r="U789" i="1"/>
  <c r="S789" i="1"/>
  <c r="R789" i="1"/>
  <c r="P789" i="1"/>
  <c r="N789" i="1"/>
  <c r="K789" i="1"/>
  <c r="J789" i="1"/>
  <c r="I789" i="1"/>
  <c r="G789" i="1"/>
  <c r="F789" i="1"/>
  <c r="E789" i="1"/>
  <c r="D789" i="1"/>
  <c r="C789" i="1"/>
  <c r="AI788" i="1"/>
  <c r="AE788" i="1"/>
  <c r="Z788" i="1"/>
  <c r="X788" i="1"/>
  <c r="U788" i="1"/>
  <c r="S788" i="1"/>
  <c r="R788" i="1"/>
  <c r="P788" i="1"/>
  <c r="N788" i="1"/>
  <c r="K788" i="1"/>
  <c r="J788" i="1"/>
  <c r="I788" i="1"/>
  <c r="G788" i="1"/>
  <c r="F788" i="1"/>
  <c r="E788" i="1"/>
  <c r="D788" i="1"/>
  <c r="C788" i="1"/>
  <c r="AI787" i="1"/>
  <c r="AE787" i="1"/>
  <c r="Z787" i="1"/>
  <c r="X787" i="1"/>
  <c r="U787" i="1"/>
  <c r="S787" i="1"/>
  <c r="R787" i="1"/>
  <c r="P787" i="1"/>
  <c r="N787" i="1"/>
  <c r="K787" i="1"/>
  <c r="J787" i="1"/>
  <c r="I787" i="1"/>
  <c r="G787" i="1"/>
  <c r="F787" i="1"/>
  <c r="E787" i="1"/>
  <c r="D787" i="1"/>
  <c r="C787" i="1"/>
  <c r="AI786" i="1"/>
  <c r="AE786" i="1"/>
  <c r="Z786" i="1"/>
  <c r="X786" i="1"/>
  <c r="U786" i="1"/>
  <c r="S786" i="1"/>
  <c r="R786" i="1"/>
  <c r="P786" i="1"/>
  <c r="N786" i="1"/>
  <c r="K786" i="1"/>
  <c r="J786" i="1"/>
  <c r="I786" i="1"/>
  <c r="G786" i="1"/>
  <c r="F786" i="1"/>
  <c r="E786" i="1"/>
  <c r="D786" i="1"/>
  <c r="C786" i="1"/>
  <c r="AI785" i="1"/>
  <c r="AE785" i="1"/>
  <c r="X785" i="1"/>
  <c r="Z785" i="1" s="1"/>
  <c r="U785" i="1"/>
  <c r="S785" i="1"/>
  <c r="R785" i="1"/>
  <c r="P785" i="1"/>
  <c r="N785" i="1"/>
  <c r="K785" i="1"/>
  <c r="J785" i="1"/>
  <c r="I785" i="1"/>
  <c r="G785" i="1"/>
  <c r="Q785" i="1" s="1"/>
  <c r="F785" i="1"/>
  <c r="E785" i="1"/>
  <c r="D785" i="1"/>
  <c r="C785" i="1"/>
  <c r="AI784" i="1"/>
  <c r="AE784" i="1"/>
  <c r="X784" i="1"/>
  <c r="Z784" i="1" s="1"/>
  <c r="U784" i="1"/>
  <c r="S784" i="1"/>
  <c r="R784" i="1"/>
  <c r="Q784" i="1"/>
  <c r="P784" i="1"/>
  <c r="N784" i="1"/>
  <c r="K784" i="1"/>
  <c r="J784" i="1"/>
  <c r="I784" i="1"/>
  <c r="G784" i="1"/>
  <c r="F784" i="1"/>
  <c r="E784" i="1"/>
  <c r="D784" i="1"/>
  <c r="C784" i="1"/>
  <c r="AI783" i="1"/>
  <c r="AE783" i="1"/>
  <c r="X783" i="1"/>
  <c r="Z783" i="1" s="1"/>
  <c r="U783" i="1"/>
  <c r="S783" i="1"/>
  <c r="R783" i="1"/>
  <c r="P783" i="1"/>
  <c r="N783" i="1"/>
  <c r="K783" i="1"/>
  <c r="J783" i="1"/>
  <c r="I783" i="1"/>
  <c r="G783" i="1"/>
  <c r="Q783" i="1" s="1"/>
  <c r="F783" i="1"/>
  <c r="E783" i="1"/>
  <c r="D783" i="1"/>
  <c r="C783" i="1"/>
  <c r="AI782" i="1"/>
  <c r="AE782" i="1"/>
  <c r="X782" i="1"/>
  <c r="Z782" i="1" s="1"/>
  <c r="U782" i="1"/>
  <c r="S782" i="1"/>
  <c r="R782" i="1"/>
  <c r="Q782" i="1"/>
  <c r="P782" i="1"/>
  <c r="N782" i="1"/>
  <c r="K782" i="1"/>
  <c r="J782" i="1"/>
  <c r="I782" i="1"/>
  <c r="G782" i="1"/>
  <c r="F782" i="1"/>
  <c r="E782" i="1"/>
  <c r="D782" i="1"/>
  <c r="C782" i="1"/>
  <c r="AI781" i="1"/>
  <c r="AE781" i="1"/>
  <c r="X781" i="1"/>
  <c r="Z781" i="1" s="1"/>
  <c r="U781" i="1"/>
  <c r="S781" i="1"/>
  <c r="R781" i="1"/>
  <c r="P781" i="1"/>
  <c r="N781" i="1"/>
  <c r="K781" i="1"/>
  <c r="J781" i="1"/>
  <c r="I781" i="1"/>
  <c r="G781" i="1"/>
  <c r="Q781" i="1" s="1"/>
  <c r="F781" i="1"/>
  <c r="E781" i="1"/>
  <c r="D781" i="1"/>
  <c r="C781" i="1"/>
  <c r="AI780" i="1"/>
  <c r="AE780" i="1"/>
  <c r="Z780" i="1"/>
  <c r="X780" i="1"/>
  <c r="U780" i="1"/>
  <c r="S780" i="1"/>
  <c r="R780" i="1"/>
  <c r="P780" i="1"/>
  <c r="Q780" i="1" s="1"/>
  <c r="K780" i="1"/>
  <c r="J780" i="1"/>
  <c r="N780" i="1" s="1"/>
  <c r="AG780" i="1" s="1"/>
  <c r="I780" i="1"/>
  <c r="G780" i="1"/>
  <c r="F780" i="1"/>
  <c r="E780" i="1"/>
  <c r="D780" i="1"/>
  <c r="C780" i="1"/>
  <c r="AI779" i="1"/>
  <c r="AE779" i="1"/>
  <c r="X779" i="1"/>
  <c r="Z779" i="1" s="1"/>
  <c r="U779" i="1"/>
  <c r="S779" i="1"/>
  <c r="Q779" i="1"/>
  <c r="P779" i="1"/>
  <c r="R779" i="1" s="1"/>
  <c r="K779" i="1"/>
  <c r="J779" i="1"/>
  <c r="N779" i="1" s="1"/>
  <c r="I779" i="1"/>
  <c r="G779" i="1"/>
  <c r="F779" i="1"/>
  <c r="E779" i="1"/>
  <c r="D779" i="1"/>
  <c r="C779" i="1"/>
  <c r="AI778" i="1"/>
  <c r="AE778" i="1"/>
  <c r="Z778" i="1"/>
  <c r="X778" i="1"/>
  <c r="U778" i="1"/>
  <c r="S778" i="1"/>
  <c r="P778" i="1"/>
  <c r="R778" i="1" s="1"/>
  <c r="K778" i="1"/>
  <c r="N778" i="1" s="1"/>
  <c r="J778" i="1"/>
  <c r="I778" i="1"/>
  <c r="G778" i="1"/>
  <c r="F778" i="1"/>
  <c r="E778" i="1"/>
  <c r="D778" i="1"/>
  <c r="C778" i="1"/>
  <c r="AI777" i="1"/>
  <c r="AE777" i="1"/>
  <c r="X777" i="1"/>
  <c r="Z777" i="1" s="1"/>
  <c r="U777" i="1"/>
  <c r="S777" i="1"/>
  <c r="R777" i="1"/>
  <c r="Q777" i="1"/>
  <c r="P777" i="1"/>
  <c r="K777" i="1"/>
  <c r="N777" i="1" s="1"/>
  <c r="J777" i="1"/>
  <c r="I777" i="1"/>
  <c r="G777" i="1"/>
  <c r="AG777" i="1" s="1"/>
  <c r="F777" i="1"/>
  <c r="E777" i="1"/>
  <c r="D777" i="1"/>
  <c r="C777" i="1"/>
  <c r="AI776" i="1"/>
  <c r="AE776" i="1"/>
  <c r="X776" i="1"/>
  <c r="Z776" i="1" s="1"/>
  <c r="U776" i="1"/>
  <c r="S776" i="1"/>
  <c r="Q776" i="1"/>
  <c r="P776" i="1"/>
  <c r="R776" i="1" s="1"/>
  <c r="K776" i="1"/>
  <c r="J776" i="1"/>
  <c r="N776" i="1" s="1"/>
  <c r="I776" i="1"/>
  <c r="G776" i="1"/>
  <c r="F776" i="1"/>
  <c r="E776" i="1"/>
  <c r="D776" i="1"/>
  <c r="C776" i="1"/>
  <c r="AI775" i="1"/>
  <c r="AE775" i="1"/>
  <c r="X775" i="1"/>
  <c r="Z775" i="1" s="1"/>
  <c r="U775" i="1"/>
  <c r="S775" i="1"/>
  <c r="Q775" i="1"/>
  <c r="P775" i="1"/>
  <c r="R775" i="1" s="1"/>
  <c r="K775" i="1"/>
  <c r="J775" i="1"/>
  <c r="N775" i="1" s="1"/>
  <c r="I775" i="1"/>
  <c r="G775" i="1"/>
  <c r="F775" i="1"/>
  <c r="E775" i="1"/>
  <c r="D775" i="1"/>
  <c r="C775" i="1"/>
  <c r="AI774" i="1"/>
  <c r="AE774" i="1"/>
  <c r="X774" i="1"/>
  <c r="Z774" i="1" s="1"/>
  <c r="U774" i="1"/>
  <c r="S774" i="1"/>
  <c r="Q774" i="1"/>
  <c r="P774" i="1"/>
  <c r="R774" i="1" s="1"/>
  <c r="K774" i="1"/>
  <c r="J774" i="1"/>
  <c r="N774" i="1" s="1"/>
  <c r="I774" i="1"/>
  <c r="O774" i="1" s="1"/>
  <c r="G774" i="1"/>
  <c r="AG774" i="1" s="1"/>
  <c r="F774" i="1"/>
  <c r="E774" i="1"/>
  <c r="D774" i="1"/>
  <c r="C774" i="1"/>
  <c r="AI773" i="1"/>
  <c r="AE773" i="1"/>
  <c r="X773" i="1"/>
  <c r="Z773" i="1" s="1"/>
  <c r="U773" i="1"/>
  <c r="S773" i="1"/>
  <c r="Q773" i="1"/>
  <c r="P773" i="1"/>
  <c r="R773" i="1" s="1"/>
  <c r="K773" i="1"/>
  <c r="J773" i="1"/>
  <c r="N773" i="1" s="1"/>
  <c r="I773" i="1"/>
  <c r="O773" i="1" s="1"/>
  <c r="G773" i="1"/>
  <c r="AG773" i="1" s="1"/>
  <c r="F773" i="1"/>
  <c r="E773" i="1"/>
  <c r="D773" i="1"/>
  <c r="C773" i="1"/>
  <c r="AI772" i="1"/>
  <c r="AE772" i="1"/>
  <c r="X772" i="1"/>
  <c r="Z772" i="1" s="1"/>
  <c r="U772" i="1"/>
  <c r="S772" i="1"/>
  <c r="Q772" i="1"/>
  <c r="P772" i="1"/>
  <c r="R772" i="1" s="1"/>
  <c r="K772" i="1"/>
  <c r="J772" i="1"/>
  <c r="N772" i="1" s="1"/>
  <c r="I772" i="1"/>
  <c r="G772" i="1"/>
  <c r="F772" i="1"/>
  <c r="E772" i="1"/>
  <c r="D772" i="1"/>
  <c r="C772" i="1"/>
  <c r="AI771" i="1"/>
  <c r="AE771" i="1"/>
  <c r="X771" i="1"/>
  <c r="Z771" i="1" s="1"/>
  <c r="U771" i="1"/>
  <c r="S771" i="1"/>
  <c r="Q771" i="1"/>
  <c r="P771" i="1"/>
  <c r="R771" i="1" s="1"/>
  <c r="K771" i="1"/>
  <c r="J771" i="1"/>
  <c r="N771" i="1" s="1"/>
  <c r="I771" i="1"/>
  <c r="G771" i="1"/>
  <c r="F771" i="1"/>
  <c r="E771" i="1"/>
  <c r="D771" i="1"/>
  <c r="C771" i="1"/>
  <c r="AI770" i="1"/>
  <c r="AE770" i="1"/>
  <c r="X770" i="1"/>
  <c r="Z770" i="1" s="1"/>
  <c r="U770" i="1"/>
  <c r="S770" i="1"/>
  <c r="Q770" i="1"/>
  <c r="P770" i="1"/>
  <c r="R770" i="1" s="1"/>
  <c r="K770" i="1"/>
  <c r="J770" i="1"/>
  <c r="N770" i="1" s="1"/>
  <c r="I770" i="1"/>
  <c r="O770" i="1" s="1"/>
  <c r="G770" i="1"/>
  <c r="AG770" i="1" s="1"/>
  <c r="F770" i="1"/>
  <c r="E770" i="1"/>
  <c r="D770" i="1"/>
  <c r="C770" i="1"/>
  <c r="AI769" i="1"/>
  <c r="AE769" i="1"/>
  <c r="X769" i="1"/>
  <c r="Z769" i="1" s="1"/>
  <c r="U769" i="1"/>
  <c r="S769" i="1"/>
  <c r="Q769" i="1"/>
  <c r="P769" i="1"/>
  <c r="R769" i="1" s="1"/>
  <c r="K769" i="1"/>
  <c r="J769" i="1"/>
  <c r="N769" i="1" s="1"/>
  <c r="I769" i="1"/>
  <c r="O769" i="1" s="1"/>
  <c r="G769" i="1"/>
  <c r="AG769" i="1" s="1"/>
  <c r="F769" i="1"/>
  <c r="E769" i="1"/>
  <c r="D769" i="1"/>
  <c r="C769" i="1"/>
  <c r="AI768" i="1"/>
  <c r="AE768" i="1"/>
  <c r="X768" i="1"/>
  <c r="Z768" i="1" s="1"/>
  <c r="U768" i="1"/>
  <c r="S768" i="1"/>
  <c r="Q768" i="1"/>
  <c r="P768" i="1"/>
  <c r="R768" i="1" s="1"/>
  <c r="K768" i="1"/>
  <c r="J768" i="1"/>
  <c r="N768" i="1" s="1"/>
  <c r="I768" i="1"/>
  <c r="G768" i="1"/>
  <c r="AG768" i="1" s="1"/>
  <c r="F768" i="1"/>
  <c r="E768" i="1"/>
  <c r="D768" i="1"/>
  <c r="C768" i="1"/>
  <c r="AI767" i="1"/>
  <c r="AE767" i="1"/>
  <c r="X767" i="1"/>
  <c r="Z767" i="1" s="1"/>
  <c r="U767" i="1"/>
  <c r="S767" i="1"/>
  <c r="Q767" i="1"/>
  <c r="P767" i="1"/>
  <c r="R767" i="1" s="1"/>
  <c r="K767" i="1"/>
  <c r="J767" i="1"/>
  <c r="N767" i="1" s="1"/>
  <c r="I767" i="1"/>
  <c r="G767" i="1"/>
  <c r="F767" i="1"/>
  <c r="E767" i="1"/>
  <c r="D767" i="1"/>
  <c r="C767" i="1"/>
  <c r="AI766" i="1"/>
  <c r="AE766" i="1"/>
  <c r="X766" i="1"/>
  <c r="Z766" i="1" s="1"/>
  <c r="U766" i="1"/>
  <c r="S766" i="1"/>
  <c r="Q766" i="1"/>
  <c r="P766" i="1"/>
  <c r="R766" i="1" s="1"/>
  <c r="K766" i="1"/>
  <c r="J766" i="1"/>
  <c r="N766" i="1" s="1"/>
  <c r="I766" i="1"/>
  <c r="G766" i="1"/>
  <c r="F766" i="1"/>
  <c r="E766" i="1"/>
  <c r="D766" i="1"/>
  <c r="C766" i="1"/>
  <c r="AI765" i="1"/>
  <c r="AE765" i="1"/>
  <c r="X765" i="1"/>
  <c r="Z765" i="1" s="1"/>
  <c r="U765" i="1"/>
  <c r="S765" i="1"/>
  <c r="Q765" i="1"/>
  <c r="P765" i="1"/>
  <c r="R765" i="1" s="1"/>
  <c r="K765" i="1"/>
  <c r="J765" i="1"/>
  <c r="N765" i="1" s="1"/>
  <c r="I765" i="1"/>
  <c r="O765" i="1" s="1"/>
  <c r="G765" i="1"/>
  <c r="AG765" i="1" s="1"/>
  <c r="F765" i="1"/>
  <c r="E765" i="1"/>
  <c r="D765" i="1"/>
  <c r="C765" i="1"/>
  <c r="AI764" i="1"/>
  <c r="AE764" i="1"/>
  <c r="X764" i="1"/>
  <c r="Z764" i="1" s="1"/>
  <c r="U764" i="1"/>
  <c r="S764" i="1"/>
  <c r="Q764" i="1"/>
  <c r="P764" i="1"/>
  <c r="R764" i="1" s="1"/>
  <c r="K764" i="1"/>
  <c r="J764" i="1"/>
  <c r="N764" i="1" s="1"/>
  <c r="I764" i="1"/>
  <c r="G764" i="1"/>
  <c r="AG764" i="1" s="1"/>
  <c r="F764" i="1"/>
  <c r="E764" i="1"/>
  <c r="D764" i="1"/>
  <c r="C764" i="1"/>
  <c r="AI763" i="1"/>
  <c r="AE763" i="1"/>
  <c r="X763" i="1"/>
  <c r="Z763" i="1" s="1"/>
  <c r="U763" i="1"/>
  <c r="S763" i="1"/>
  <c r="Q763" i="1"/>
  <c r="P763" i="1"/>
  <c r="R763" i="1" s="1"/>
  <c r="K763" i="1"/>
  <c r="J763" i="1"/>
  <c r="N763" i="1" s="1"/>
  <c r="I763" i="1"/>
  <c r="G763" i="1"/>
  <c r="F763" i="1"/>
  <c r="E763" i="1"/>
  <c r="D763" i="1"/>
  <c r="C763" i="1"/>
  <c r="AI762" i="1"/>
  <c r="AE762" i="1"/>
  <c r="X762" i="1"/>
  <c r="Z762" i="1" s="1"/>
  <c r="U762" i="1"/>
  <c r="S762" i="1"/>
  <c r="Q762" i="1"/>
  <c r="P762" i="1"/>
  <c r="R762" i="1" s="1"/>
  <c r="K762" i="1"/>
  <c r="J762" i="1"/>
  <c r="N762" i="1" s="1"/>
  <c r="I762" i="1"/>
  <c r="G762" i="1"/>
  <c r="F762" i="1"/>
  <c r="E762" i="1"/>
  <c r="D762" i="1"/>
  <c r="C762" i="1"/>
  <c r="AI761" i="1"/>
  <c r="AE761" i="1"/>
  <c r="X761" i="1"/>
  <c r="Z761" i="1" s="1"/>
  <c r="U761" i="1"/>
  <c r="S761" i="1"/>
  <c r="Q761" i="1"/>
  <c r="P761" i="1"/>
  <c r="R761" i="1" s="1"/>
  <c r="K761" i="1"/>
  <c r="J761" i="1"/>
  <c r="N761" i="1" s="1"/>
  <c r="I761" i="1"/>
  <c r="O761" i="1" s="1"/>
  <c r="G761" i="1"/>
  <c r="AG761" i="1" s="1"/>
  <c r="F761" i="1"/>
  <c r="E761" i="1"/>
  <c r="D761" i="1"/>
  <c r="C761" i="1"/>
  <c r="AI760" i="1"/>
  <c r="AE760" i="1"/>
  <c r="X760" i="1"/>
  <c r="Z760" i="1" s="1"/>
  <c r="U760" i="1"/>
  <c r="S760" i="1"/>
  <c r="Q760" i="1"/>
  <c r="P760" i="1"/>
  <c r="R760" i="1" s="1"/>
  <c r="K760" i="1"/>
  <c r="J760" i="1"/>
  <c r="N760" i="1" s="1"/>
  <c r="I760" i="1"/>
  <c r="G760" i="1"/>
  <c r="AG760" i="1" s="1"/>
  <c r="F760" i="1"/>
  <c r="E760" i="1"/>
  <c r="D760" i="1"/>
  <c r="C760" i="1"/>
  <c r="AI759" i="1"/>
  <c r="AE759" i="1"/>
  <c r="X759" i="1"/>
  <c r="Z759" i="1" s="1"/>
  <c r="U759" i="1"/>
  <c r="S759" i="1"/>
  <c r="R759" i="1"/>
  <c r="Q759" i="1"/>
  <c r="P759" i="1"/>
  <c r="K759" i="1"/>
  <c r="N759" i="1" s="1"/>
  <c r="J759" i="1"/>
  <c r="I759" i="1"/>
  <c r="G759" i="1"/>
  <c r="AG759" i="1" s="1"/>
  <c r="F759" i="1"/>
  <c r="E759" i="1"/>
  <c r="D759" i="1"/>
  <c r="C759" i="1"/>
  <c r="AI758" i="1"/>
  <c r="AE758" i="1"/>
  <c r="X758" i="1"/>
  <c r="U758" i="1"/>
  <c r="S758" i="1"/>
  <c r="R758" i="1"/>
  <c r="Q758" i="1"/>
  <c r="P758" i="1"/>
  <c r="K758" i="1"/>
  <c r="N758" i="1" s="1"/>
  <c r="J758" i="1"/>
  <c r="I758" i="1"/>
  <c r="O758" i="1" s="1"/>
  <c r="G758" i="1"/>
  <c r="F758" i="1"/>
  <c r="E758" i="1"/>
  <c r="D758" i="1"/>
  <c r="C758" i="1"/>
  <c r="AI757" i="1"/>
  <c r="AE757" i="1"/>
  <c r="X757" i="1"/>
  <c r="Z757" i="1" s="1"/>
  <c r="U757" i="1"/>
  <c r="S757" i="1"/>
  <c r="R757" i="1"/>
  <c r="Q757" i="1"/>
  <c r="P757" i="1"/>
  <c r="K757" i="1"/>
  <c r="N757" i="1" s="1"/>
  <c r="J757" i="1"/>
  <c r="I757" i="1"/>
  <c r="O757" i="1" s="1"/>
  <c r="G757" i="1"/>
  <c r="F757" i="1"/>
  <c r="E757" i="1"/>
  <c r="D757" i="1"/>
  <c r="C757" i="1"/>
  <c r="AI756" i="1"/>
  <c r="AE756" i="1"/>
  <c r="X756" i="1"/>
  <c r="U756" i="1"/>
  <c r="S756" i="1"/>
  <c r="R756" i="1"/>
  <c r="Q756" i="1"/>
  <c r="P756" i="1"/>
  <c r="K756" i="1"/>
  <c r="N756" i="1" s="1"/>
  <c r="J756" i="1"/>
  <c r="I756" i="1"/>
  <c r="O756" i="1" s="1"/>
  <c r="G756" i="1"/>
  <c r="F756" i="1"/>
  <c r="E756" i="1"/>
  <c r="D756" i="1"/>
  <c r="C756" i="1"/>
  <c r="AI755" i="1"/>
  <c r="AE755" i="1"/>
  <c r="X755" i="1"/>
  <c r="U755" i="1"/>
  <c r="S755" i="1"/>
  <c r="R755" i="1"/>
  <c r="Q755" i="1"/>
  <c r="P755" i="1"/>
  <c r="O755" i="1"/>
  <c r="K755" i="1"/>
  <c r="N755" i="1" s="1"/>
  <c r="J755" i="1"/>
  <c r="I755" i="1"/>
  <c r="G755" i="1"/>
  <c r="F755" i="1"/>
  <c r="E755" i="1"/>
  <c r="D755" i="1"/>
  <c r="C755" i="1"/>
  <c r="AI754" i="1"/>
  <c r="AE754" i="1"/>
  <c r="X754" i="1"/>
  <c r="U754" i="1"/>
  <c r="S754" i="1"/>
  <c r="R754" i="1"/>
  <c r="Q754" i="1"/>
  <c r="P754" i="1"/>
  <c r="K754" i="1"/>
  <c r="N754" i="1" s="1"/>
  <c r="J754" i="1"/>
  <c r="I754" i="1"/>
  <c r="O754" i="1" s="1"/>
  <c r="G754" i="1"/>
  <c r="F754" i="1"/>
  <c r="E754" i="1"/>
  <c r="D754" i="1"/>
  <c r="C754" i="1"/>
  <c r="AI753" i="1"/>
  <c r="AE753" i="1"/>
  <c r="X753" i="1"/>
  <c r="Z753" i="1" s="1"/>
  <c r="U753" i="1"/>
  <c r="S753" i="1"/>
  <c r="R753" i="1"/>
  <c r="Q753" i="1"/>
  <c r="P753" i="1"/>
  <c r="K753" i="1"/>
  <c r="N753" i="1" s="1"/>
  <c r="J753" i="1"/>
  <c r="I753" i="1"/>
  <c r="O753" i="1" s="1"/>
  <c r="G753" i="1"/>
  <c r="F753" i="1"/>
  <c r="E753" i="1"/>
  <c r="D753" i="1"/>
  <c r="C753" i="1"/>
  <c r="AI752" i="1"/>
  <c r="AE752" i="1"/>
  <c r="X752" i="1"/>
  <c r="U752" i="1"/>
  <c r="S752" i="1"/>
  <c r="R752" i="1"/>
  <c r="Q752" i="1"/>
  <c r="P752" i="1"/>
  <c r="K752" i="1"/>
  <c r="N752" i="1" s="1"/>
  <c r="O752" i="1" s="1"/>
  <c r="J752" i="1"/>
  <c r="I752" i="1"/>
  <c r="G752" i="1"/>
  <c r="F752" i="1"/>
  <c r="E752" i="1"/>
  <c r="D752" i="1"/>
  <c r="C752" i="1"/>
  <c r="AI751" i="1"/>
  <c r="AE751" i="1"/>
  <c r="X751" i="1"/>
  <c r="U751" i="1"/>
  <c r="S751" i="1"/>
  <c r="R751" i="1"/>
  <c r="Q751" i="1"/>
  <c r="P751" i="1"/>
  <c r="O751" i="1"/>
  <c r="K751" i="1"/>
  <c r="N751" i="1" s="1"/>
  <c r="J751" i="1"/>
  <c r="I751" i="1"/>
  <c r="G751" i="1"/>
  <c r="F751" i="1"/>
  <c r="E751" i="1"/>
  <c r="D751" i="1"/>
  <c r="C751" i="1"/>
  <c r="AI750" i="1"/>
  <c r="AE750" i="1"/>
  <c r="X750" i="1"/>
  <c r="Z750" i="1" s="1"/>
  <c r="U750" i="1"/>
  <c r="S750" i="1"/>
  <c r="R750" i="1"/>
  <c r="Q750" i="1"/>
  <c r="P750" i="1"/>
  <c r="K750" i="1"/>
  <c r="N750" i="1" s="1"/>
  <c r="J750" i="1"/>
  <c r="I750" i="1"/>
  <c r="O750" i="1" s="1"/>
  <c r="G750" i="1"/>
  <c r="F750" i="1"/>
  <c r="E750" i="1"/>
  <c r="D750" i="1"/>
  <c r="C750" i="1"/>
  <c r="AI749" i="1"/>
  <c r="AE749" i="1"/>
  <c r="X749" i="1"/>
  <c r="Z749" i="1" s="1"/>
  <c r="U749" i="1"/>
  <c r="S749" i="1"/>
  <c r="R749" i="1"/>
  <c r="Q749" i="1"/>
  <c r="P749" i="1"/>
  <c r="K749" i="1"/>
  <c r="N749" i="1" s="1"/>
  <c r="J749" i="1"/>
  <c r="I749" i="1"/>
  <c r="G749" i="1"/>
  <c r="F749" i="1"/>
  <c r="E749" i="1"/>
  <c r="D749" i="1"/>
  <c r="C749" i="1"/>
  <c r="AI748" i="1"/>
  <c r="AE748" i="1"/>
  <c r="X748" i="1"/>
  <c r="Z748" i="1" s="1"/>
  <c r="U748" i="1"/>
  <c r="S748" i="1"/>
  <c r="R748" i="1"/>
  <c r="P748" i="1"/>
  <c r="K748" i="1"/>
  <c r="J748" i="1"/>
  <c r="N748" i="1" s="1"/>
  <c r="I748" i="1"/>
  <c r="G748" i="1"/>
  <c r="Q748" i="1" s="1"/>
  <c r="F748" i="1"/>
  <c r="E748" i="1"/>
  <c r="D748" i="1"/>
  <c r="C748" i="1"/>
  <c r="AI747" i="1"/>
  <c r="AE747" i="1"/>
  <c r="X747" i="1"/>
  <c r="Z747" i="1" s="1"/>
  <c r="U747" i="1"/>
  <c r="S747" i="1"/>
  <c r="P747" i="1"/>
  <c r="R747" i="1" s="1"/>
  <c r="K747" i="1"/>
  <c r="J747" i="1"/>
  <c r="N747" i="1" s="1"/>
  <c r="I747" i="1"/>
  <c r="G747" i="1"/>
  <c r="F747" i="1"/>
  <c r="E747" i="1"/>
  <c r="D747" i="1"/>
  <c r="C747" i="1"/>
  <c r="AI746" i="1"/>
  <c r="AE746" i="1"/>
  <c r="X746" i="1"/>
  <c r="Z746" i="1" s="1"/>
  <c r="U746" i="1"/>
  <c r="S746" i="1"/>
  <c r="P746" i="1"/>
  <c r="R746" i="1" s="1"/>
  <c r="K746" i="1"/>
  <c r="J746" i="1"/>
  <c r="N746" i="1" s="1"/>
  <c r="I746" i="1"/>
  <c r="G746" i="1"/>
  <c r="F746" i="1"/>
  <c r="E746" i="1"/>
  <c r="D746" i="1"/>
  <c r="C746" i="1"/>
  <c r="AI745" i="1"/>
  <c r="AE745" i="1"/>
  <c r="X745" i="1"/>
  <c r="Z745" i="1" s="1"/>
  <c r="U745" i="1"/>
  <c r="S745" i="1"/>
  <c r="P745" i="1"/>
  <c r="R745" i="1" s="1"/>
  <c r="K745" i="1"/>
  <c r="J745" i="1"/>
  <c r="N745" i="1" s="1"/>
  <c r="I745" i="1"/>
  <c r="G745" i="1"/>
  <c r="F745" i="1"/>
  <c r="E745" i="1"/>
  <c r="D745" i="1"/>
  <c r="C745" i="1"/>
  <c r="AI744" i="1"/>
  <c r="AE744" i="1"/>
  <c r="X744" i="1"/>
  <c r="Z744" i="1" s="1"/>
  <c r="U744" i="1"/>
  <c r="S744" i="1"/>
  <c r="P744" i="1"/>
  <c r="R744" i="1" s="1"/>
  <c r="K744" i="1"/>
  <c r="J744" i="1"/>
  <c r="N744" i="1" s="1"/>
  <c r="I744" i="1"/>
  <c r="G744" i="1"/>
  <c r="F744" i="1"/>
  <c r="E744" i="1"/>
  <c r="D744" i="1"/>
  <c r="C744" i="1"/>
  <c r="AI743" i="1"/>
  <c r="AE743" i="1"/>
  <c r="X743" i="1"/>
  <c r="Z743" i="1" s="1"/>
  <c r="U743" i="1"/>
  <c r="S743" i="1"/>
  <c r="P743" i="1"/>
  <c r="R743" i="1" s="1"/>
  <c r="K743" i="1"/>
  <c r="J743" i="1"/>
  <c r="N743" i="1" s="1"/>
  <c r="I743" i="1"/>
  <c r="G743" i="1"/>
  <c r="F743" i="1"/>
  <c r="E743" i="1"/>
  <c r="D743" i="1"/>
  <c r="C743" i="1"/>
  <c r="AI742" i="1"/>
  <c r="AE742" i="1"/>
  <c r="X742" i="1"/>
  <c r="Z742" i="1" s="1"/>
  <c r="U742" i="1"/>
  <c r="S742" i="1"/>
  <c r="P742" i="1"/>
  <c r="R742" i="1" s="1"/>
  <c r="K742" i="1"/>
  <c r="J742" i="1"/>
  <c r="N742" i="1" s="1"/>
  <c r="I742" i="1"/>
  <c r="G742" i="1"/>
  <c r="F742" i="1"/>
  <c r="E742" i="1"/>
  <c r="D742" i="1"/>
  <c r="C742" i="1"/>
  <c r="AI741" i="1"/>
  <c r="AE741" i="1"/>
  <c r="X741" i="1"/>
  <c r="Z741" i="1" s="1"/>
  <c r="U741" i="1"/>
  <c r="S741" i="1"/>
  <c r="P741" i="1"/>
  <c r="R741" i="1" s="1"/>
  <c r="K741" i="1"/>
  <c r="J741" i="1"/>
  <c r="N741" i="1" s="1"/>
  <c r="I741" i="1"/>
  <c r="G741" i="1"/>
  <c r="F741" i="1"/>
  <c r="E741" i="1"/>
  <c r="D741" i="1"/>
  <c r="C741" i="1"/>
  <c r="AI740" i="1"/>
  <c r="AE740" i="1"/>
  <c r="X740" i="1"/>
  <c r="Z740" i="1" s="1"/>
  <c r="U740" i="1"/>
  <c r="S740" i="1"/>
  <c r="P740" i="1"/>
  <c r="R740" i="1" s="1"/>
  <c r="K740" i="1"/>
  <c r="J740" i="1"/>
  <c r="N740" i="1" s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P739" i="1"/>
  <c r="R739" i="1" s="1"/>
  <c r="K739" i="1"/>
  <c r="J739" i="1"/>
  <c r="N739" i="1" s="1"/>
  <c r="I739" i="1"/>
  <c r="G739" i="1"/>
  <c r="F739" i="1"/>
  <c r="E739" i="1"/>
  <c r="D739" i="1"/>
  <c r="C739" i="1"/>
  <c r="AI738" i="1"/>
  <c r="AE738" i="1"/>
  <c r="X738" i="1"/>
  <c r="Z738" i="1" s="1"/>
  <c r="U738" i="1"/>
  <c r="S738" i="1"/>
  <c r="P738" i="1"/>
  <c r="R738" i="1" s="1"/>
  <c r="K738" i="1"/>
  <c r="J738" i="1"/>
  <c r="N738" i="1" s="1"/>
  <c r="I738" i="1"/>
  <c r="G738" i="1"/>
  <c r="F738" i="1"/>
  <c r="E738" i="1"/>
  <c r="D738" i="1"/>
  <c r="C738" i="1"/>
  <c r="AI737" i="1"/>
  <c r="AE737" i="1"/>
  <c r="X737" i="1"/>
  <c r="Z737" i="1" s="1"/>
  <c r="U737" i="1"/>
  <c r="S737" i="1"/>
  <c r="P737" i="1"/>
  <c r="R737" i="1" s="1"/>
  <c r="K737" i="1"/>
  <c r="J737" i="1"/>
  <c r="N737" i="1" s="1"/>
  <c r="I737" i="1"/>
  <c r="G737" i="1"/>
  <c r="F737" i="1"/>
  <c r="E737" i="1"/>
  <c r="D737" i="1"/>
  <c r="C737" i="1"/>
  <c r="AI736" i="1"/>
  <c r="AE736" i="1"/>
  <c r="X736" i="1"/>
  <c r="Z736" i="1" s="1"/>
  <c r="U736" i="1"/>
  <c r="S736" i="1"/>
  <c r="P736" i="1"/>
  <c r="R736" i="1" s="1"/>
  <c r="K736" i="1"/>
  <c r="J736" i="1"/>
  <c r="N736" i="1" s="1"/>
  <c r="I736" i="1"/>
  <c r="G736" i="1"/>
  <c r="F736" i="1"/>
  <c r="E736" i="1"/>
  <c r="D736" i="1"/>
  <c r="C736" i="1"/>
  <c r="AI735" i="1"/>
  <c r="AE735" i="1"/>
  <c r="X735" i="1"/>
  <c r="Z735" i="1" s="1"/>
  <c r="U735" i="1"/>
  <c r="S735" i="1"/>
  <c r="P735" i="1"/>
  <c r="R735" i="1" s="1"/>
  <c r="K735" i="1"/>
  <c r="J735" i="1"/>
  <c r="N735" i="1" s="1"/>
  <c r="I735" i="1"/>
  <c r="G735" i="1"/>
  <c r="F735" i="1"/>
  <c r="E735" i="1"/>
  <c r="D735" i="1"/>
  <c r="C735" i="1"/>
  <c r="AI734" i="1"/>
  <c r="AE734" i="1"/>
  <c r="X734" i="1"/>
  <c r="Z734" i="1" s="1"/>
  <c r="U734" i="1"/>
  <c r="S734" i="1"/>
  <c r="P734" i="1"/>
  <c r="R734" i="1" s="1"/>
  <c r="K734" i="1"/>
  <c r="J734" i="1"/>
  <c r="N734" i="1" s="1"/>
  <c r="I734" i="1"/>
  <c r="G734" i="1"/>
  <c r="F734" i="1"/>
  <c r="E734" i="1"/>
  <c r="D734" i="1"/>
  <c r="C734" i="1"/>
  <c r="AI733" i="1"/>
  <c r="AE733" i="1"/>
  <c r="X733" i="1"/>
  <c r="Z733" i="1" s="1"/>
  <c r="U733" i="1"/>
  <c r="S733" i="1"/>
  <c r="P733" i="1"/>
  <c r="R733" i="1" s="1"/>
  <c r="K733" i="1"/>
  <c r="J733" i="1"/>
  <c r="N733" i="1" s="1"/>
  <c r="I733" i="1"/>
  <c r="G733" i="1"/>
  <c r="F733" i="1"/>
  <c r="E733" i="1"/>
  <c r="D733" i="1"/>
  <c r="C733" i="1"/>
  <c r="AI732" i="1"/>
  <c r="AE732" i="1"/>
  <c r="X732" i="1"/>
  <c r="Z732" i="1" s="1"/>
  <c r="U732" i="1"/>
  <c r="S732" i="1"/>
  <c r="P732" i="1"/>
  <c r="R732" i="1" s="1"/>
  <c r="K732" i="1"/>
  <c r="J732" i="1"/>
  <c r="N732" i="1" s="1"/>
  <c r="I732" i="1"/>
  <c r="G732" i="1"/>
  <c r="F732" i="1"/>
  <c r="E732" i="1"/>
  <c r="D732" i="1"/>
  <c r="C732" i="1"/>
  <c r="AI731" i="1"/>
  <c r="AE731" i="1"/>
  <c r="X731" i="1"/>
  <c r="Z731" i="1" s="1"/>
  <c r="U731" i="1"/>
  <c r="S731" i="1"/>
  <c r="P731" i="1"/>
  <c r="R731" i="1" s="1"/>
  <c r="K731" i="1"/>
  <c r="J731" i="1"/>
  <c r="N731" i="1" s="1"/>
  <c r="I731" i="1"/>
  <c r="G731" i="1"/>
  <c r="F731" i="1"/>
  <c r="E731" i="1"/>
  <c r="D731" i="1"/>
  <c r="C731" i="1"/>
  <c r="AI730" i="1"/>
  <c r="AE730" i="1"/>
  <c r="X730" i="1"/>
  <c r="Z730" i="1" s="1"/>
  <c r="U730" i="1"/>
  <c r="S730" i="1"/>
  <c r="P730" i="1"/>
  <c r="R730" i="1" s="1"/>
  <c r="K730" i="1"/>
  <c r="J730" i="1"/>
  <c r="N730" i="1" s="1"/>
  <c r="I730" i="1"/>
  <c r="G730" i="1"/>
  <c r="F730" i="1"/>
  <c r="E730" i="1"/>
  <c r="D730" i="1"/>
  <c r="C730" i="1"/>
  <c r="AI729" i="1"/>
  <c r="AE729" i="1"/>
  <c r="X729" i="1"/>
  <c r="Z729" i="1" s="1"/>
  <c r="U729" i="1"/>
  <c r="S729" i="1"/>
  <c r="P729" i="1"/>
  <c r="R729" i="1" s="1"/>
  <c r="K729" i="1"/>
  <c r="J729" i="1"/>
  <c r="N729" i="1" s="1"/>
  <c r="I729" i="1"/>
  <c r="G729" i="1"/>
  <c r="F729" i="1"/>
  <c r="E729" i="1"/>
  <c r="D729" i="1"/>
  <c r="C729" i="1"/>
  <c r="AI728" i="1"/>
  <c r="AE728" i="1"/>
  <c r="X728" i="1"/>
  <c r="Z728" i="1" s="1"/>
  <c r="U728" i="1"/>
  <c r="S728" i="1"/>
  <c r="P728" i="1"/>
  <c r="R728" i="1" s="1"/>
  <c r="K728" i="1"/>
  <c r="J728" i="1"/>
  <c r="N728" i="1" s="1"/>
  <c r="I728" i="1"/>
  <c r="AG728" i="1" s="1"/>
  <c r="G728" i="1"/>
  <c r="F728" i="1"/>
  <c r="E728" i="1"/>
  <c r="D728" i="1"/>
  <c r="C728" i="1"/>
  <c r="AI727" i="1"/>
  <c r="AE727" i="1"/>
  <c r="X727" i="1"/>
  <c r="Z727" i="1" s="1"/>
  <c r="U727" i="1"/>
  <c r="S727" i="1"/>
  <c r="P727" i="1"/>
  <c r="R727" i="1" s="1"/>
  <c r="K727" i="1"/>
  <c r="J727" i="1"/>
  <c r="N727" i="1" s="1"/>
  <c r="I727" i="1"/>
  <c r="G727" i="1"/>
  <c r="F727" i="1"/>
  <c r="E727" i="1"/>
  <c r="D727" i="1"/>
  <c r="C727" i="1"/>
  <c r="AI726" i="1"/>
  <c r="AE726" i="1"/>
  <c r="X726" i="1"/>
  <c r="Z726" i="1" s="1"/>
  <c r="U726" i="1"/>
  <c r="S726" i="1"/>
  <c r="P726" i="1"/>
  <c r="R726" i="1" s="1"/>
  <c r="K726" i="1"/>
  <c r="J726" i="1"/>
  <c r="N726" i="1" s="1"/>
  <c r="I726" i="1"/>
  <c r="AG726" i="1" s="1"/>
  <c r="G726" i="1"/>
  <c r="F726" i="1"/>
  <c r="E726" i="1"/>
  <c r="D726" i="1"/>
  <c r="C726" i="1"/>
  <c r="AI725" i="1"/>
  <c r="AE725" i="1"/>
  <c r="X725" i="1"/>
  <c r="Z725" i="1" s="1"/>
  <c r="U725" i="1"/>
  <c r="S725" i="1"/>
  <c r="P725" i="1"/>
  <c r="R725" i="1" s="1"/>
  <c r="K725" i="1"/>
  <c r="J725" i="1"/>
  <c r="N725" i="1" s="1"/>
  <c r="I725" i="1"/>
  <c r="G725" i="1"/>
  <c r="F725" i="1"/>
  <c r="E725" i="1"/>
  <c r="D725" i="1"/>
  <c r="C725" i="1"/>
  <c r="AI724" i="1"/>
  <c r="AE724" i="1"/>
  <c r="X724" i="1"/>
  <c r="Z724" i="1" s="1"/>
  <c r="U724" i="1"/>
  <c r="S724" i="1"/>
  <c r="P724" i="1"/>
  <c r="R724" i="1" s="1"/>
  <c r="K724" i="1"/>
  <c r="J724" i="1"/>
  <c r="N724" i="1" s="1"/>
  <c r="I724" i="1"/>
  <c r="AG724" i="1" s="1"/>
  <c r="G724" i="1"/>
  <c r="F724" i="1"/>
  <c r="E724" i="1"/>
  <c r="D724" i="1"/>
  <c r="C724" i="1"/>
  <c r="AI723" i="1"/>
  <c r="AE723" i="1"/>
  <c r="X723" i="1"/>
  <c r="Z723" i="1" s="1"/>
  <c r="U723" i="1"/>
  <c r="S723" i="1"/>
  <c r="P723" i="1"/>
  <c r="R723" i="1" s="1"/>
  <c r="K723" i="1"/>
  <c r="J723" i="1"/>
  <c r="N723" i="1" s="1"/>
  <c r="I723" i="1"/>
  <c r="G723" i="1"/>
  <c r="F723" i="1"/>
  <c r="E723" i="1"/>
  <c r="D723" i="1"/>
  <c r="C723" i="1"/>
  <c r="AI722" i="1"/>
  <c r="AE722" i="1"/>
  <c r="X722" i="1"/>
  <c r="Z722" i="1" s="1"/>
  <c r="U722" i="1"/>
  <c r="S722" i="1"/>
  <c r="P722" i="1"/>
  <c r="R722" i="1" s="1"/>
  <c r="K722" i="1"/>
  <c r="J722" i="1"/>
  <c r="N722" i="1" s="1"/>
  <c r="I722" i="1"/>
  <c r="AG722" i="1" s="1"/>
  <c r="G722" i="1"/>
  <c r="F722" i="1"/>
  <c r="E722" i="1"/>
  <c r="D722" i="1"/>
  <c r="C722" i="1"/>
  <c r="AI721" i="1"/>
  <c r="AE721" i="1"/>
  <c r="X721" i="1"/>
  <c r="Z721" i="1" s="1"/>
  <c r="U721" i="1"/>
  <c r="S721" i="1"/>
  <c r="P721" i="1"/>
  <c r="R721" i="1" s="1"/>
  <c r="K721" i="1"/>
  <c r="J721" i="1"/>
  <c r="N721" i="1" s="1"/>
  <c r="I721" i="1"/>
  <c r="G721" i="1"/>
  <c r="F721" i="1"/>
  <c r="E721" i="1"/>
  <c r="D721" i="1"/>
  <c r="C721" i="1"/>
  <c r="AI720" i="1"/>
  <c r="AE720" i="1"/>
  <c r="X720" i="1"/>
  <c r="Z720" i="1" s="1"/>
  <c r="U720" i="1"/>
  <c r="S720" i="1"/>
  <c r="P720" i="1"/>
  <c r="R720" i="1" s="1"/>
  <c r="K720" i="1"/>
  <c r="J720" i="1"/>
  <c r="N720" i="1" s="1"/>
  <c r="I720" i="1"/>
  <c r="AG720" i="1" s="1"/>
  <c r="G720" i="1"/>
  <c r="F720" i="1"/>
  <c r="E720" i="1"/>
  <c r="D720" i="1"/>
  <c r="C720" i="1"/>
  <c r="AI719" i="1"/>
  <c r="AE719" i="1"/>
  <c r="X719" i="1"/>
  <c r="Z719" i="1" s="1"/>
  <c r="U719" i="1"/>
  <c r="S719" i="1"/>
  <c r="P719" i="1"/>
  <c r="R719" i="1" s="1"/>
  <c r="K719" i="1"/>
  <c r="J719" i="1"/>
  <c r="N719" i="1" s="1"/>
  <c r="I719" i="1"/>
  <c r="G719" i="1"/>
  <c r="F719" i="1"/>
  <c r="E719" i="1"/>
  <c r="D719" i="1"/>
  <c r="C719" i="1"/>
  <c r="AI718" i="1"/>
  <c r="AE718" i="1"/>
  <c r="X718" i="1"/>
  <c r="Z718" i="1" s="1"/>
  <c r="U718" i="1"/>
  <c r="S718" i="1"/>
  <c r="P718" i="1"/>
  <c r="R718" i="1" s="1"/>
  <c r="K718" i="1"/>
  <c r="J718" i="1"/>
  <c r="N718" i="1" s="1"/>
  <c r="I718" i="1"/>
  <c r="AG718" i="1" s="1"/>
  <c r="G718" i="1"/>
  <c r="F718" i="1"/>
  <c r="E718" i="1"/>
  <c r="D718" i="1"/>
  <c r="C718" i="1"/>
  <c r="AI717" i="1"/>
  <c r="AE717" i="1"/>
  <c r="X717" i="1"/>
  <c r="Z717" i="1" s="1"/>
  <c r="U717" i="1"/>
  <c r="S717" i="1"/>
  <c r="P717" i="1"/>
  <c r="R717" i="1" s="1"/>
  <c r="K717" i="1"/>
  <c r="J717" i="1"/>
  <c r="N717" i="1" s="1"/>
  <c r="I717" i="1"/>
  <c r="G717" i="1"/>
  <c r="F717" i="1"/>
  <c r="E717" i="1"/>
  <c r="D717" i="1"/>
  <c r="C717" i="1"/>
  <c r="AI716" i="1"/>
  <c r="AE716" i="1"/>
  <c r="X716" i="1"/>
  <c r="Z716" i="1" s="1"/>
  <c r="U716" i="1"/>
  <c r="S716" i="1"/>
  <c r="P716" i="1"/>
  <c r="R716" i="1" s="1"/>
  <c r="K716" i="1"/>
  <c r="J716" i="1"/>
  <c r="N716" i="1" s="1"/>
  <c r="I716" i="1"/>
  <c r="AG716" i="1" s="1"/>
  <c r="G716" i="1"/>
  <c r="F716" i="1"/>
  <c r="E716" i="1"/>
  <c r="D716" i="1"/>
  <c r="C716" i="1"/>
  <c r="AI715" i="1"/>
  <c r="AE715" i="1"/>
  <c r="X715" i="1"/>
  <c r="Z715" i="1" s="1"/>
  <c r="U715" i="1"/>
  <c r="S715" i="1"/>
  <c r="P715" i="1"/>
  <c r="R715" i="1" s="1"/>
  <c r="K715" i="1"/>
  <c r="J715" i="1"/>
  <c r="N715" i="1" s="1"/>
  <c r="I715" i="1"/>
  <c r="G715" i="1"/>
  <c r="F715" i="1"/>
  <c r="E715" i="1"/>
  <c r="D715" i="1"/>
  <c r="C715" i="1"/>
  <c r="AI714" i="1"/>
  <c r="AE714" i="1"/>
  <c r="X714" i="1"/>
  <c r="Z714" i="1" s="1"/>
  <c r="U714" i="1"/>
  <c r="S714" i="1"/>
  <c r="P714" i="1"/>
  <c r="R714" i="1" s="1"/>
  <c r="K714" i="1"/>
  <c r="J714" i="1"/>
  <c r="N714" i="1" s="1"/>
  <c r="I714" i="1"/>
  <c r="AG714" i="1" s="1"/>
  <c r="G714" i="1"/>
  <c r="F714" i="1"/>
  <c r="E714" i="1"/>
  <c r="D714" i="1"/>
  <c r="C714" i="1"/>
  <c r="AI713" i="1"/>
  <c r="AE713" i="1"/>
  <c r="X713" i="1"/>
  <c r="Z713" i="1" s="1"/>
  <c r="U713" i="1"/>
  <c r="S713" i="1"/>
  <c r="P713" i="1"/>
  <c r="R713" i="1" s="1"/>
  <c r="K713" i="1"/>
  <c r="J713" i="1"/>
  <c r="N713" i="1" s="1"/>
  <c r="I713" i="1"/>
  <c r="G713" i="1"/>
  <c r="F713" i="1"/>
  <c r="E713" i="1"/>
  <c r="D713" i="1"/>
  <c r="C713" i="1"/>
  <c r="AI712" i="1"/>
  <c r="AE712" i="1"/>
  <c r="X712" i="1"/>
  <c r="Z712" i="1" s="1"/>
  <c r="U712" i="1"/>
  <c r="S712" i="1"/>
  <c r="P712" i="1"/>
  <c r="R712" i="1" s="1"/>
  <c r="K712" i="1"/>
  <c r="J712" i="1"/>
  <c r="N712" i="1" s="1"/>
  <c r="I712" i="1"/>
  <c r="AG712" i="1" s="1"/>
  <c r="G712" i="1"/>
  <c r="F712" i="1"/>
  <c r="E712" i="1"/>
  <c r="D712" i="1"/>
  <c r="C712" i="1"/>
  <c r="AI711" i="1"/>
  <c r="AE711" i="1"/>
  <c r="X711" i="1"/>
  <c r="Z711" i="1" s="1"/>
  <c r="U711" i="1"/>
  <c r="S711" i="1"/>
  <c r="P711" i="1"/>
  <c r="R711" i="1" s="1"/>
  <c r="K711" i="1"/>
  <c r="J711" i="1"/>
  <c r="N711" i="1" s="1"/>
  <c r="I711" i="1"/>
  <c r="G711" i="1"/>
  <c r="F711" i="1"/>
  <c r="E711" i="1"/>
  <c r="D711" i="1"/>
  <c r="C711" i="1"/>
  <c r="AI710" i="1"/>
  <c r="AE710" i="1"/>
  <c r="X710" i="1"/>
  <c r="Z710" i="1" s="1"/>
  <c r="U710" i="1"/>
  <c r="S710" i="1"/>
  <c r="P710" i="1"/>
  <c r="R710" i="1" s="1"/>
  <c r="K710" i="1"/>
  <c r="J710" i="1"/>
  <c r="N710" i="1" s="1"/>
  <c r="I710" i="1"/>
  <c r="O710" i="1" s="1"/>
  <c r="G710" i="1"/>
  <c r="F710" i="1"/>
  <c r="E710" i="1"/>
  <c r="D710" i="1"/>
  <c r="C710" i="1"/>
  <c r="AI709" i="1"/>
  <c r="AE709" i="1"/>
  <c r="X709" i="1"/>
  <c r="U709" i="1"/>
  <c r="S709" i="1"/>
  <c r="Q709" i="1"/>
  <c r="P709" i="1"/>
  <c r="R709" i="1" s="1"/>
  <c r="K709" i="1"/>
  <c r="J709" i="1"/>
  <c r="N709" i="1" s="1"/>
  <c r="I709" i="1"/>
  <c r="G709" i="1"/>
  <c r="F709" i="1"/>
  <c r="E709" i="1"/>
  <c r="D709" i="1"/>
  <c r="C709" i="1"/>
  <c r="AI708" i="1"/>
  <c r="AE708" i="1"/>
  <c r="X708" i="1"/>
  <c r="U708" i="1"/>
  <c r="S708" i="1"/>
  <c r="P708" i="1"/>
  <c r="R708" i="1" s="1"/>
  <c r="K708" i="1"/>
  <c r="J708" i="1"/>
  <c r="I708" i="1"/>
  <c r="G708" i="1"/>
  <c r="F708" i="1"/>
  <c r="E708" i="1"/>
  <c r="D708" i="1"/>
  <c r="C708" i="1"/>
  <c r="AI707" i="1"/>
  <c r="AE707" i="1"/>
  <c r="X707" i="1"/>
  <c r="U707" i="1"/>
  <c r="S707" i="1"/>
  <c r="Q707" i="1"/>
  <c r="P707" i="1"/>
  <c r="R707" i="1" s="1"/>
  <c r="O707" i="1"/>
  <c r="K707" i="1"/>
  <c r="J707" i="1"/>
  <c r="N707" i="1" s="1"/>
  <c r="I707" i="1"/>
  <c r="G707" i="1"/>
  <c r="F707" i="1"/>
  <c r="E707" i="1"/>
  <c r="D707" i="1"/>
  <c r="C707" i="1"/>
  <c r="AI706" i="1"/>
  <c r="AE706" i="1"/>
  <c r="X706" i="1"/>
  <c r="Z706" i="1" s="1"/>
  <c r="U706" i="1"/>
  <c r="S706" i="1"/>
  <c r="P706" i="1"/>
  <c r="R706" i="1" s="1"/>
  <c r="K706" i="1"/>
  <c r="J706" i="1"/>
  <c r="N706" i="1" s="1"/>
  <c r="I706" i="1"/>
  <c r="O706" i="1" s="1"/>
  <c r="G706" i="1"/>
  <c r="F706" i="1"/>
  <c r="E706" i="1"/>
  <c r="D706" i="1"/>
  <c r="C706" i="1"/>
  <c r="AI705" i="1"/>
  <c r="AE705" i="1"/>
  <c r="X705" i="1"/>
  <c r="U705" i="1"/>
  <c r="S705" i="1"/>
  <c r="Q705" i="1"/>
  <c r="P705" i="1"/>
  <c r="R705" i="1" s="1"/>
  <c r="K705" i="1"/>
  <c r="J705" i="1"/>
  <c r="N705" i="1" s="1"/>
  <c r="I705" i="1"/>
  <c r="G705" i="1"/>
  <c r="F705" i="1"/>
  <c r="E705" i="1"/>
  <c r="D705" i="1"/>
  <c r="C705" i="1"/>
  <c r="AI704" i="1"/>
  <c r="AE704" i="1"/>
  <c r="X704" i="1"/>
  <c r="U704" i="1"/>
  <c r="S704" i="1"/>
  <c r="P704" i="1"/>
  <c r="R704" i="1" s="1"/>
  <c r="K704" i="1"/>
  <c r="J704" i="1"/>
  <c r="I704" i="1"/>
  <c r="G704" i="1"/>
  <c r="F704" i="1"/>
  <c r="E704" i="1"/>
  <c r="D704" i="1"/>
  <c r="C704" i="1"/>
  <c r="AI703" i="1"/>
  <c r="AE703" i="1"/>
  <c r="X703" i="1"/>
  <c r="U703" i="1"/>
  <c r="S703" i="1"/>
  <c r="Q703" i="1"/>
  <c r="P703" i="1"/>
  <c r="R703" i="1" s="1"/>
  <c r="O703" i="1"/>
  <c r="K703" i="1"/>
  <c r="J703" i="1"/>
  <c r="N703" i="1" s="1"/>
  <c r="I703" i="1"/>
  <c r="G703" i="1"/>
  <c r="F703" i="1"/>
  <c r="E703" i="1"/>
  <c r="D703" i="1"/>
  <c r="C703" i="1"/>
  <c r="AI702" i="1"/>
  <c r="AE702" i="1"/>
  <c r="X702" i="1"/>
  <c r="Z702" i="1" s="1"/>
  <c r="U702" i="1"/>
  <c r="S702" i="1"/>
  <c r="P702" i="1"/>
  <c r="R702" i="1" s="1"/>
  <c r="K702" i="1"/>
  <c r="J702" i="1"/>
  <c r="I702" i="1"/>
  <c r="G702" i="1"/>
  <c r="F702" i="1"/>
  <c r="E702" i="1"/>
  <c r="D702" i="1"/>
  <c r="C702" i="1"/>
  <c r="AI701" i="1"/>
  <c r="AE701" i="1"/>
  <c r="X701" i="1"/>
  <c r="U701" i="1"/>
  <c r="S701" i="1"/>
  <c r="Q701" i="1"/>
  <c r="P701" i="1"/>
  <c r="R701" i="1" s="1"/>
  <c r="K701" i="1"/>
  <c r="J701" i="1"/>
  <c r="N701" i="1" s="1"/>
  <c r="I701" i="1"/>
  <c r="G701" i="1"/>
  <c r="F701" i="1"/>
  <c r="E701" i="1"/>
  <c r="D701" i="1"/>
  <c r="C701" i="1"/>
  <c r="AI700" i="1"/>
  <c r="AE700" i="1"/>
  <c r="X700" i="1"/>
  <c r="U700" i="1"/>
  <c r="S700" i="1"/>
  <c r="P700" i="1"/>
  <c r="R700" i="1" s="1"/>
  <c r="K700" i="1"/>
  <c r="J700" i="1"/>
  <c r="I700" i="1"/>
  <c r="G700" i="1"/>
  <c r="F700" i="1"/>
  <c r="E700" i="1"/>
  <c r="D700" i="1"/>
  <c r="C700" i="1"/>
  <c r="AI699" i="1"/>
  <c r="AE699" i="1"/>
  <c r="X699" i="1"/>
  <c r="U699" i="1"/>
  <c r="S699" i="1"/>
  <c r="Q699" i="1"/>
  <c r="P699" i="1"/>
  <c r="R699" i="1" s="1"/>
  <c r="O699" i="1"/>
  <c r="K699" i="1"/>
  <c r="J699" i="1"/>
  <c r="N699" i="1" s="1"/>
  <c r="I699" i="1"/>
  <c r="G699" i="1"/>
  <c r="F699" i="1"/>
  <c r="E699" i="1"/>
  <c r="D699" i="1"/>
  <c r="C699" i="1"/>
  <c r="AI698" i="1"/>
  <c r="AE698" i="1"/>
  <c r="X698" i="1"/>
  <c r="Z698" i="1" s="1"/>
  <c r="U698" i="1"/>
  <c r="S698" i="1"/>
  <c r="P698" i="1"/>
  <c r="R698" i="1" s="1"/>
  <c r="K698" i="1"/>
  <c r="J698" i="1"/>
  <c r="I698" i="1"/>
  <c r="G698" i="1"/>
  <c r="F698" i="1"/>
  <c r="E698" i="1"/>
  <c r="D698" i="1"/>
  <c r="C698" i="1"/>
  <c r="AI697" i="1"/>
  <c r="AE697" i="1"/>
  <c r="X697" i="1"/>
  <c r="U697" i="1"/>
  <c r="S697" i="1"/>
  <c r="Q697" i="1"/>
  <c r="P697" i="1"/>
  <c r="R697" i="1" s="1"/>
  <c r="K697" i="1"/>
  <c r="J697" i="1"/>
  <c r="N697" i="1" s="1"/>
  <c r="I697" i="1"/>
  <c r="G697" i="1"/>
  <c r="F697" i="1"/>
  <c r="E697" i="1"/>
  <c r="D697" i="1"/>
  <c r="C697" i="1"/>
  <c r="AI696" i="1"/>
  <c r="AE696" i="1"/>
  <c r="X696" i="1"/>
  <c r="U696" i="1"/>
  <c r="S696" i="1"/>
  <c r="P696" i="1"/>
  <c r="R696" i="1" s="1"/>
  <c r="K696" i="1"/>
  <c r="J696" i="1"/>
  <c r="I696" i="1"/>
  <c r="G696" i="1"/>
  <c r="F696" i="1"/>
  <c r="E696" i="1"/>
  <c r="D696" i="1"/>
  <c r="C696" i="1"/>
  <c r="AI695" i="1"/>
  <c r="AE695" i="1"/>
  <c r="X695" i="1"/>
  <c r="U695" i="1"/>
  <c r="S695" i="1"/>
  <c r="P695" i="1"/>
  <c r="Q695" i="1" s="1"/>
  <c r="K695" i="1"/>
  <c r="J695" i="1"/>
  <c r="N695" i="1" s="1"/>
  <c r="I695" i="1"/>
  <c r="G695" i="1"/>
  <c r="F695" i="1"/>
  <c r="E695" i="1"/>
  <c r="D695" i="1"/>
  <c r="C695" i="1"/>
  <c r="AI694" i="1"/>
  <c r="AE694" i="1"/>
  <c r="Z694" i="1"/>
  <c r="X694" i="1"/>
  <c r="U694" i="1"/>
  <c r="S694" i="1"/>
  <c r="P694" i="1"/>
  <c r="Q694" i="1" s="1"/>
  <c r="K694" i="1"/>
  <c r="J694" i="1"/>
  <c r="N694" i="1" s="1"/>
  <c r="I694" i="1"/>
  <c r="G694" i="1"/>
  <c r="F694" i="1"/>
  <c r="E694" i="1"/>
  <c r="D694" i="1"/>
  <c r="C694" i="1"/>
  <c r="AI693" i="1"/>
  <c r="AE693" i="1"/>
  <c r="Z693" i="1"/>
  <c r="X693" i="1"/>
  <c r="U693" i="1"/>
  <c r="S693" i="1"/>
  <c r="P693" i="1"/>
  <c r="Q693" i="1" s="1"/>
  <c r="K693" i="1"/>
  <c r="J693" i="1"/>
  <c r="N693" i="1" s="1"/>
  <c r="I693" i="1"/>
  <c r="G693" i="1"/>
  <c r="F693" i="1"/>
  <c r="E693" i="1"/>
  <c r="D693" i="1"/>
  <c r="C693" i="1"/>
  <c r="AI692" i="1"/>
  <c r="AE692" i="1"/>
  <c r="X692" i="1"/>
  <c r="Z692" i="1" s="1"/>
  <c r="U692" i="1"/>
  <c r="S692" i="1"/>
  <c r="P692" i="1"/>
  <c r="Q692" i="1" s="1"/>
  <c r="K692" i="1"/>
  <c r="J692" i="1"/>
  <c r="N692" i="1" s="1"/>
  <c r="I692" i="1"/>
  <c r="G692" i="1"/>
  <c r="O692" i="1" s="1"/>
  <c r="F692" i="1"/>
  <c r="E692" i="1"/>
  <c r="D692" i="1"/>
  <c r="C692" i="1"/>
  <c r="AI691" i="1"/>
  <c r="AE691" i="1"/>
  <c r="X691" i="1"/>
  <c r="Z691" i="1" s="1"/>
  <c r="U691" i="1"/>
  <c r="S691" i="1"/>
  <c r="P691" i="1"/>
  <c r="Q691" i="1" s="1"/>
  <c r="K691" i="1"/>
  <c r="J691" i="1"/>
  <c r="N691" i="1" s="1"/>
  <c r="I691" i="1"/>
  <c r="G691" i="1"/>
  <c r="F691" i="1"/>
  <c r="E691" i="1"/>
  <c r="D691" i="1"/>
  <c r="C691" i="1"/>
  <c r="AI690" i="1"/>
  <c r="AE690" i="1"/>
  <c r="X690" i="1"/>
  <c r="Z690" i="1" s="1"/>
  <c r="U690" i="1"/>
  <c r="S690" i="1"/>
  <c r="P690" i="1"/>
  <c r="Q690" i="1" s="1"/>
  <c r="K690" i="1"/>
  <c r="J690" i="1"/>
  <c r="N690" i="1" s="1"/>
  <c r="I690" i="1"/>
  <c r="G690" i="1"/>
  <c r="O690" i="1" s="1"/>
  <c r="F690" i="1"/>
  <c r="E690" i="1"/>
  <c r="D690" i="1"/>
  <c r="C690" i="1"/>
  <c r="AI689" i="1"/>
  <c r="AE689" i="1"/>
  <c r="X689" i="1"/>
  <c r="Z689" i="1" s="1"/>
  <c r="U689" i="1"/>
  <c r="S689" i="1"/>
  <c r="P689" i="1"/>
  <c r="Q689" i="1" s="1"/>
  <c r="K689" i="1"/>
  <c r="J689" i="1"/>
  <c r="N689" i="1" s="1"/>
  <c r="I689" i="1"/>
  <c r="G689" i="1"/>
  <c r="F689" i="1"/>
  <c r="E689" i="1"/>
  <c r="D689" i="1"/>
  <c r="C689" i="1"/>
  <c r="AI688" i="1"/>
  <c r="AE688" i="1"/>
  <c r="X688" i="1"/>
  <c r="Z688" i="1" s="1"/>
  <c r="U688" i="1"/>
  <c r="S688" i="1"/>
  <c r="P688" i="1"/>
  <c r="Q688" i="1" s="1"/>
  <c r="K688" i="1"/>
  <c r="J688" i="1"/>
  <c r="N688" i="1" s="1"/>
  <c r="I688" i="1"/>
  <c r="G688" i="1"/>
  <c r="F688" i="1"/>
  <c r="E688" i="1"/>
  <c r="D688" i="1"/>
  <c r="C688" i="1"/>
  <c r="AI687" i="1"/>
  <c r="AE687" i="1"/>
  <c r="X687" i="1"/>
  <c r="Z687" i="1" s="1"/>
  <c r="U687" i="1"/>
  <c r="S687" i="1"/>
  <c r="P687" i="1"/>
  <c r="Q687" i="1" s="1"/>
  <c r="K687" i="1"/>
  <c r="J687" i="1"/>
  <c r="N687" i="1" s="1"/>
  <c r="I687" i="1"/>
  <c r="O687" i="1" s="1"/>
  <c r="G687" i="1"/>
  <c r="F687" i="1"/>
  <c r="E687" i="1"/>
  <c r="D687" i="1"/>
  <c r="C687" i="1"/>
  <c r="AI686" i="1"/>
  <c r="AE686" i="1"/>
  <c r="X686" i="1"/>
  <c r="Z686" i="1" s="1"/>
  <c r="U686" i="1"/>
  <c r="S686" i="1"/>
  <c r="P686" i="1"/>
  <c r="Q686" i="1" s="1"/>
  <c r="K686" i="1"/>
  <c r="J686" i="1"/>
  <c r="N686" i="1" s="1"/>
  <c r="I686" i="1"/>
  <c r="G686" i="1"/>
  <c r="F686" i="1"/>
  <c r="E686" i="1"/>
  <c r="D686" i="1"/>
  <c r="C686" i="1"/>
  <c r="AI685" i="1"/>
  <c r="AE685" i="1"/>
  <c r="X685" i="1"/>
  <c r="Z685" i="1" s="1"/>
  <c r="U685" i="1"/>
  <c r="S685" i="1"/>
  <c r="P685" i="1"/>
  <c r="Q685" i="1" s="1"/>
  <c r="K685" i="1"/>
  <c r="J685" i="1"/>
  <c r="N685" i="1" s="1"/>
  <c r="I685" i="1"/>
  <c r="O685" i="1" s="1"/>
  <c r="G685" i="1"/>
  <c r="F685" i="1"/>
  <c r="E685" i="1"/>
  <c r="D685" i="1"/>
  <c r="C685" i="1"/>
  <c r="AI684" i="1"/>
  <c r="AE684" i="1"/>
  <c r="X684" i="1"/>
  <c r="Z684" i="1" s="1"/>
  <c r="U684" i="1"/>
  <c r="S684" i="1"/>
  <c r="P684" i="1"/>
  <c r="Q684" i="1" s="1"/>
  <c r="K684" i="1"/>
  <c r="J684" i="1"/>
  <c r="N684" i="1" s="1"/>
  <c r="I684" i="1"/>
  <c r="G684" i="1"/>
  <c r="F684" i="1"/>
  <c r="E684" i="1"/>
  <c r="D684" i="1"/>
  <c r="C684" i="1"/>
  <c r="AI683" i="1"/>
  <c r="AE683" i="1"/>
  <c r="X683" i="1"/>
  <c r="Z683" i="1" s="1"/>
  <c r="U683" i="1"/>
  <c r="S683" i="1"/>
  <c r="P683" i="1"/>
  <c r="Q683" i="1" s="1"/>
  <c r="K683" i="1"/>
  <c r="J683" i="1"/>
  <c r="N683" i="1" s="1"/>
  <c r="I683" i="1"/>
  <c r="O683" i="1" s="1"/>
  <c r="G683" i="1"/>
  <c r="F683" i="1"/>
  <c r="E683" i="1"/>
  <c r="D683" i="1"/>
  <c r="C683" i="1"/>
  <c r="AI682" i="1"/>
  <c r="AE682" i="1"/>
  <c r="X682" i="1"/>
  <c r="Z682" i="1" s="1"/>
  <c r="U682" i="1"/>
  <c r="S682" i="1"/>
  <c r="P682" i="1"/>
  <c r="Q682" i="1" s="1"/>
  <c r="K682" i="1"/>
  <c r="J682" i="1"/>
  <c r="N682" i="1" s="1"/>
  <c r="I682" i="1"/>
  <c r="G682" i="1"/>
  <c r="F682" i="1"/>
  <c r="E682" i="1"/>
  <c r="D682" i="1"/>
  <c r="C682" i="1"/>
  <c r="AI681" i="1"/>
  <c r="AE681" i="1"/>
  <c r="X681" i="1"/>
  <c r="Z681" i="1" s="1"/>
  <c r="U681" i="1"/>
  <c r="S681" i="1"/>
  <c r="P681" i="1"/>
  <c r="Q681" i="1" s="1"/>
  <c r="K681" i="1"/>
  <c r="J681" i="1"/>
  <c r="N681" i="1" s="1"/>
  <c r="I681" i="1"/>
  <c r="O681" i="1" s="1"/>
  <c r="G681" i="1"/>
  <c r="F681" i="1"/>
  <c r="E681" i="1"/>
  <c r="D681" i="1"/>
  <c r="C681" i="1"/>
  <c r="AI680" i="1"/>
  <c r="AE680" i="1"/>
  <c r="X680" i="1"/>
  <c r="Z680" i="1" s="1"/>
  <c r="U680" i="1"/>
  <c r="S680" i="1"/>
  <c r="P680" i="1"/>
  <c r="Q680" i="1" s="1"/>
  <c r="K680" i="1"/>
  <c r="J680" i="1"/>
  <c r="N680" i="1" s="1"/>
  <c r="I680" i="1"/>
  <c r="G680" i="1"/>
  <c r="F680" i="1"/>
  <c r="E680" i="1"/>
  <c r="D680" i="1"/>
  <c r="C680" i="1"/>
  <c r="AI679" i="1"/>
  <c r="AE679" i="1"/>
  <c r="X679" i="1"/>
  <c r="Z679" i="1" s="1"/>
  <c r="U679" i="1"/>
  <c r="S679" i="1"/>
  <c r="P679" i="1"/>
  <c r="Q679" i="1" s="1"/>
  <c r="K679" i="1"/>
  <c r="J679" i="1"/>
  <c r="N679" i="1" s="1"/>
  <c r="I679" i="1"/>
  <c r="O679" i="1" s="1"/>
  <c r="G679" i="1"/>
  <c r="F679" i="1"/>
  <c r="E679" i="1"/>
  <c r="D679" i="1"/>
  <c r="C679" i="1"/>
  <c r="AI678" i="1"/>
  <c r="AE678" i="1"/>
  <c r="X678" i="1"/>
  <c r="Z678" i="1" s="1"/>
  <c r="U678" i="1"/>
  <c r="S678" i="1"/>
  <c r="P678" i="1"/>
  <c r="Q678" i="1" s="1"/>
  <c r="K678" i="1"/>
  <c r="J678" i="1"/>
  <c r="N678" i="1" s="1"/>
  <c r="I678" i="1"/>
  <c r="G678" i="1"/>
  <c r="F678" i="1"/>
  <c r="E678" i="1"/>
  <c r="D678" i="1"/>
  <c r="C678" i="1"/>
  <c r="AI677" i="1"/>
  <c r="AE677" i="1"/>
  <c r="X677" i="1"/>
  <c r="Z677" i="1" s="1"/>
  <c r="U677" i="1"/>
  <c r="S677" i="1"/>
  <c r="P677" i="1"/>
  <c r="Q677" i="1" s="1"/>
  <c r="K677" i="1"/>
  <c r="J677" i="1"/>
  <c r="N677" i="1" s="1"/>
  <c r="I677" i="1"/>
  <c r="O677" i="1" s="1"/>
  <c r="G677" i="1"/>
  <c r="F677" i="1"/>
  <c r="E677" i="1"/>
  <c r="D677" i="1"/>
  <c r="C677" i="1"/>
  <c r="AI676" i="1"/>
  <c r="AE676" i="1"/>
  <c r="X676" i="1"/>
  <c r="Z676" i="1" s="1"/>
  <c r="U676" i="1"/>
  <c r="S676" i="1"/>
  <c r="P676" i="1"/>
  <c r="Q676" i="1" s="1"/>
  <c r="K676" i="1"/>
  <c r="J676" i="1"/>
  <c r="N676" i="1" s="1"/>
  <c r="I676" i="1"/>
  <c r="G676" i="1"/>
  <c r="F676" i="1"/>
  <c r="E676" i="1"/>
  <c r="D676" i="1"/>
  <c r="C676" i="1"/>
  <c r="AI675" i="1"/>
  <c r="AE675" i="1"/>
  <c r="X675" i="1"/>
  <c r="Z675" i="1" s="1"/>
  <c r="U675" i="1"/>
  <c r="S675" i="1"/>
  <c r="P675" i="1"/>
  <c r="Q675" i="1" s="1"/>
  <c r="K675" i="1"/>
  <c r="J675" i="1"/>
  <c r="N675" i="1" s="1"/>
  <c r="I675" i="1"/>
  <c r="O675" i="1" s="1"/>
  <c r="G675" i="1"/>
  <c r="F675" i="1"/>
  <c r="E675" i="1"/>
  <c r="D675" i="1"/>
  <c r="C675" i="1"/>
  <c r="AI674" i="1"/>
  <c r="AE674" i="1"/>
  <c r="X674" i="1"/>
  <c r="Z674" i="1" s="1"/>
  <c r="U674" i="1"/>
  <c r="S674" i="1"/>
  <c r="P674" i="1"/>
  <c r="Q674" i="1" s="1"/>
  <c r="K674" i="1"/>
  <c r="J674" i="1"/>
  <c r="N674" i="1" s="1"/>
  <c r="I674" i="1"/>
  <c r="G674" i="1"/>
  <c r="F674" i="1"/>
  <c r="E674" i="1"/>
  <c r="D674" i="1"/>
  <c r="C674" i="1"/>
  <c r="AI673" i="1"/>
  <c r="AE673" i="1"/>
  <c r="X673" i="1"/>
  <c r="Z673" i="1" s="1"/>
  <c r="U673" i="1"/>
  <c r="S673" i="1"/>
  <c r="P673" i="1"/>
  <c r="Q673" i="1" s="1"/>
  <c r="K673" i="1"/>
  <c r="J673" i="1"/>
  <c r="N673" i="1" s="1"/>
  <c r="I673" i="1"/>
  <c r="O673" i="1" s="1"/>
  <c r="G673" i="1"/>
  <c r="F673" i="1"/>
  <c r="E673" i="1"/>
  <c r="D673" i="1"/>
  <c r="C673" i="1"/>
  <c r="AI672" i="1"/>
  <c r="AE672" i="1"/>
  <c r="X672" i="1"/>
  <c r="Z672" i="1" s="1"/>
  <c r="U672" i="1"/>
  <c r="S672" i="1"/>
  <c r="P672" i="1"/>
  <c r="Q672" i="1" s="1"/>
  <c r="K672" i="1"/>
  <c r="J672" i="1"/>
  <c r="N672" i="1" s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P671" i="1"/>
  <c r="Q671" i="1" s="1"/>
  <c r="K671" i="1"/>
  <c r="J671" i="1"/>
  <c r="N671" i="1" s="1"/>
  <c r="I671" i="1"/>
  <c r="O671" i="1" s="1"/>
  <c r="G671" i="1"/>
  <c r="F671" i="1"/>
  <c r="E671" i="1"/>
  <c r="D671" i="1"/>
  <c r="C671" i="1"/>
  <c r="AI670" i="1"/>
  <c r="AE670" i="1"/>
  <c r="X670" i="1"/>
  <c r="Z670" i="1" s="1"/>
  <c r="U670" i="1"/>
  <c r="S670" i="1"/>
  <c r="P670" i="1"/>
  <c r="Q670" i="1" s="1"/>
  <c r="K670" i="1"/>
  <c r="J670" i="1"/>
  <c r="N670" i="1" s="1"/>
  <c r="I670" i="1"/>
  <c r="G670" i="1"/>
  <c r="F670" i="1"/>
  <c r="E670" i="1"/>
  <c r="D670" i="1"/>
  <c r="C670" i="1"/>
  <c r="AI669" i="1"/>
  <c r="AE669" i="1"/>
  <c r="X669" i="1"/>
  <c r="Z669" i="1" s="1"/>
  <c r="U669" i="1"/>
  <c r="S669" i="1"/>
  <c r="P669" i="1"/>
  <c r="Q669" i="1" s="1"/>
  <c r="K669" i="1"/>
  <c r="J669" i="1"/>
  <c r="N669" i="1" s="1"/>
  <c r="I669" i="1"/>
  <c r="O669" i="1" s="1"/>
  <c r="G669" i="1"/>
  <c r="F669" i="1"/>
  <c r="E669" i="1"/>
  <c r="D669" i="1"/>
  <c r="C669" i="1"/>
  <c r="AI668" i="1"/>
  <c r="AE668" i="1"/>
  <c r="X668" i="1"/>
  <c r="Z668" i="1" s="1"/>
  <c r="U668" i="1"/>
  <c r="S668" i="1"/>
  <c r="P668" i="1"/>
  <c r="Q668" i="1" s="1"/>
  <c r="K668" i="1"/>
  <c r="J668" i="1"/>
  <c r="N668" i="1" s="1"/>
  <c r="I668" i="1"/>
  <c r="G668" i="1"/>
  <c r="F668" i="1"/>
  <c r="E668" i="1"/>
  <c r="D668" i="1"/>
  <c r="C668" i="1"/>
  <c r="AI667" i="1"/>
  <c r="AE667" i="1"/>
  <c r="X667" i="1"/>
  <c r="Z667" i="1" s="1"/>
  <c r="U667" i="1"/>
  <c r="S667" i="1"/>
  <c r="P667" i="1"/>
  <c r="Q667" i="1" s="1"/>
  <c r="K667" i="1"/>
  <c r="J667" i="1"/>
  <c r="N667" i="1" s="1"/>
  <c r="I667" i="1"/>
  <c r="O667" i="1" s="1"/>
  <c r="G667" i="1"/>
  <c r="F667" i="1"/>
  <c r="E667" i="1"/>
  <c r="D667" i="1"/>
  <c r="C667" i="1"/>
  <c r="AI666" i="1"/>
  <c r="AE666" i="1"/>
  <c r="X666" i="1"/>
  <c r="Z666" i="1" s="1"/>
  <c r="U666" i="1"/>
  <c r="S666" i="1"/>
  <c r="Q666" i="1"/>
  <c r="P666" i="1"/>
  <c r="R666" i="1" s="1"/>
  <c r="K666" i="1"/>
  <c r="J666" i="1"/>
  <c r="I666" i="1"/>
  <c r="G666" i="1"/>
  <c r="F666" i="1"/>
  <c r="E666" i="1"/>
  <c r="D666" i="1"/>
  <c r="C666" i="1"/>
  <c r="AI665" i="1"/>
  <c r="AE665" i="1"/>
  <c r="X665" i="1"/>
  <c r="Z665" i="1" s="1"/>
  <c r="U665" i="1"/>
  <c r="S665" i="1"/>
  <c r="Q665" i="1"/>
  <c r="P665" i="1"/>
  <c r="R665" i="1" s="1"/>
  <c r="K665" i="1"/>
  <c r="J665" i="1"/>
  <c r="I665" i="1"/>
  <c r="G665" i="1"/>
  <c r="F665" i="1"/>
  <c r="E665" i="1"/>
  <c r="D665" i="1"/>
  <c r="C665" i="1"/>
  <c r="AI664" i="1"/>
  <c r="AE664" i="1"/>
  <c r="X664" i="1"/>
  <c r="Z664" i="1" s="1"/>
  <c r="U664" i="1"/>
  <c r="S664" i="1"/>
  <c r="Q664" i="1"/>
  <c r="P664" i="1"/>
  <c r="R664" i="1" s="1"/>
  <c r="K664" i="1"/>
  <c r="J664" i="1"/>
  <c r="N664" i="1" s="1"/>
  <c r="AG664" i="1" s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Q663" i="1"/>
  <c r="P663" i="1"/>
  <c r="R663" i="1" s="1"/>
  <c r="K663" i="1"/>
  <c r="J663" i="1"/>
  <c r="N663" i="1" s="1"/>
  <c r="AG663" i="1" s="1"/>
  <c r="I663" i="1"/>
  <c r="O663" i="1" s="1"/>
  <c r="G663" i="1"/>
  <c r="F663" i="1"/>
  <c r="E663" i="1"/>
  <c r="D663" i="1"/>
  <c r="C663" i="1"/>
  <c r="AI662" i="1"/>
  <c r="AE662" i="1"/>
  <c r="X662" i="1"/>
  <c r="Z662" i="1" s="1"/>
  <c r="U662" i="1"/>
  <c r="S662" i="1"/>
  <c r="Q662" i="1"/>
  <c r="P662" i="1"/>
  <c r="R662" i="1" s="1"/>
  <c r="K662" i="1"/>
  <c r="J662" i="1"/>
  <c r="I662" i="1"/>
  <c r="G662" i="1"/>
  <c r="F662" i="1"/>
  <c r="E662" i="1"/>
  <c r="D662" i="1"/>
  <c r="C662" i="1"/>
  <c r="AI661" i="1"/>
  <c r="AE661" i="1"/>
  <c r="X661" i="1"/>
  <c r="Z661" i="1" s="1"/>
  <c r="U661" i="1"/>
  <c r="S661" i="1"/>
  <c r="Q661" i="1"/>
  <c r="P661" i="1"/>
  <c r="R661" i="1" s="1"/>
  <c r="K661" i="1"/>
  <c r="J661" i="1"/>
  <c r="I661" i="1"/>
  <c r="G661" i="1"/>
  <c r="F661" i="1"/>
  <c r="E661" i="1"/>
  <c r="D661" i="1"/>
  <c r="C661" i="1"/>
  <c r="AI660" i="1"/>
  <c r="AE660" i="1"/>
  <c r="X660" i="1"/>
  <c r="Z660" i="1" s="1"/>
  <c r="U660" i="1"/>
  <c r="S660" i="1"/>
  <c r="Q660" i="1"/>
  <c r="P660" i="1"/>
  <c r="R660" i="1" s="1"/>
  <c r="K660" i="1"/>
  <c r="J660" i="1"/>
  <c r="N660" i="1" s="1"/>
  <c r="AG660" i="1" s="1"/>
  <c r="I660" i="1"/>
  <c r="G660" i="1"/>
  <c r="F660" i="1"/>
  <c r="E660" i="1"/>
  <c r="D660" i="1"/>
  <c r="C660" i="1"/>
  <c r="AI659" i="1"/>
  <c r="AE659" i="1"/>
  <c r="X659" i="1"/>
  <c r="Z659" i="1" s="1"/>
  <c r="U659" i="1"/>
  <c r="S659" i="1"/>
  <c r="Q659" i="1"/>
  <c r="P659" i="1"/>
  <c r="R659" i="1" s="1"/>
  <c r="K659" i="1"/>
  <c r="J659" i="1"/>
  <c r="N659" i="1" s="1"/>
  <c r="AG659" i="1" s="1"/>
  <c r="I659" i="1"/>
  <c r="O659" i="1" s="1"/>
  <c r="G659" i="1"/>
  <c r="F659" i="1"/>
  <c r="E659" i="1"/>
  <c r="D659" i="1"/>
  <c r="C659" i="1"/>
  <c r="AI658" i="1"/>
  <c r="AE658" i="1"/>
  <c r="X658" i="1"/>
  <c r="Z658" i="1" s="1"/>
  <c r="U658" i="1"/>
  <c r="S658" i="1"/>
  <c r="Q658" i="1"/>
  <c r="P658" i="1"/>
  <c r="R658" i="1" s="1"/>
  <c r="K658" i="1"/>
  <c r="J658" i="1"/>
  <c r="I658" i="1"/>
  <c r="G658" i="1"/>
  <c r="F658" i="1"/>
  <c r="E658" i="1"/>
  <c r="D658" i="1"/>
  <c r="C658" i="1"/>
  <c r="AI657" i="1"/>
  <c r="AE657" i="1"/>
  <c r="X657" i="1"/>
  <c r="Z657" i="1" s="1"/>
  <c r="U657" i="1"/>
  <c r="S657" i="1"/>
  <c r="P657" i="1"/>
  <c r="R657" i="1" s="1"/>
  <c r="K657" i="1"/>
  <c r="J657" i="1"/>
  <c r="I657" i="1"/>
  <c r="G657" i="1"/>
  <c r="F657" i="1"/>
  <c r="E657" i="1"/>
  <c r="D657" i="1"/>
  <c r="C657" i="1"/>
  <c r="AI656" i="1"/>
  <c r="AE656" i="1"/>
  <c r="X656" i="1"/>
  <c r="Z656" i="1" s="1"/>
  <c r="U656" i="1"/>
  <c r="S656" i="1"/>
  <c r="P656" i="1"/>
  <c r="R656" i="1" s="1"/>
  <c r="K656" i="1"/>
  <c r="J656" i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P655" i="1"/>
  <c r="R655" i="1" s="1"/>
  <c r="K655" i="1"/>
  <c r="J655" i="1"/>
  <c r="I655" i="1"/>
  <c r="G655" i="1"/>
  <c r="F655" i="1"/>
  <c r="E655" i="1"/>
  <c r="D655" i="1"/>
  <c r="C655" i="1"/>
  <c r="AI654" i="1"/>
  <c r="AE654" i="1"/>
  <c r="X654" i="1"/>
  <c r="Z654" i="1" s="1"/>
  <c r="U654" i="1"/>
  <c r="S654" i="1"/>
  <c r="P654" i="1"/>
  <c r="R654" i="1" s="1"/>
  <c r="K654" i="1"/>
  <c r="J654" i="1"/>
  <c r="I654" i="1"/>
  <c r="G654" i="1"/>
  <c r="F654" i="1"/>
  <c r="E654" i="1"/>
  <c r="D654" i="1"/>
  <c r="C654" i="1"/>
  <c r="AI653" i="1"/>
  <c r="AE653" i="1"/>
  <c r="X653" i="1"/>
  <c r="Z653" i="1" s="1"/>
  <c r="U653" i="1"/>
  <c r="S653" i="1"/>
  <c r="P653" i="1"/>
  <c r="R653" i="1" s="1"/>
  <c r="K653" i="1"/>
  <c r="J653" i="1"/>
  <c r="I653" i="1"/>
  <c r="G653" i="1"/>
  <c r="F653" i="1"/>
  <c r="E653" i="1"/>
  <c r="D653" i="1"/>
  <c r="C653" i="1"/>
  <c r="AI652" i="1"/>
  <c r="AE652" i="1"/>
  <c r="X652" i="1"/>
  <c r="Z652" i="1" s="1"/>
  <c r="U652" i="1"/>
  <c r="S652" i="1"/>
  <c r="P652" i="1"/>
  <c r="R652" i="1" s="1"/>
  <c r="K652" i="1"/>
  <c r="J652" i="1"/>
  <c r="I652" i="1"/>
  <c r="G652" i="1"/>
  <c r="F652" i="1"/>
  <c r="E652" i="1"/>
  <c r="D652" i="1"/>
  <c r="C652" i="1"/>
  <c r="AI651" i="1"/>
  <c r="AE651" i="1"/>
  <c r="X651" i="1"/>
  <c r="Z651" i="1" s="1"/>
  <c r="U651" i="1"/>
  <c r="S651" i="1"/>
  <c r="P651" i="1"/>
  <c r="R651" i="1" s="1"/>
  <c r="K651" i="1"/>
  <c r="J651" i="1"/>
  <c r="I651" i="1"/>
  <c r="G651" i="1"/>
  <c r="F651" i="1"/>
  <c r="E651" i="1"/>
  <c r="D651" i="1"/>
  <c r="C651" i="1"/>
  <c r="AI650" i="1"/>
  <c r="AE650" i="1"/>
  <c r="X650" i="1"/>
  <c r="Z650" i="1" s="1"/>
  <c r="U650" i="1"/>
  <c r="S650" i="1"/>
  <c r="P650" i="1"/>
  <c r="R650" i="1" s="1"/>
  <c r="K650" i="1"/>
  <c r="J650" i="1"/>
  <c r="I650" i="1"/>
  <c r="G650" i="1"/>
  <c r="F650" i="1"/>
  <c r="E650" i="1"/>
  <c r="D650" i="1"/>
  <c r="C650" i="1"/>
  <c r="AI649" i="1"/>
  <c r="AE649" i="1"/>
  <c r="X649" i="1"/>
  <c r="Z649" i="1" s="1"/>
  <c r="U649" i="1"/>
  <c r="S649" i="1"/>
  <c r="P649" i="1"/>
  <c r="R649" i="1" s="1"/>
  <c r="K649" i="1"/>
  <c r="J649" i="1"/>
  <c r="I649" i="1"/>
  <c r="G649" i="1"/>
  <c r="F649" i="1"/>
  <c r="E649" i="1"/>
  <c r="D649" i="1"/>
  <c r="C649" i="1"/>
  <c r="AI648" i="1"/>
  <c r="AE648" i="1"/>
  <c r="X648" i="1"/>
  <c r="Z648" i="1" s="1"/>
  <c r="U648" i="1"/>
  <c r="S648" i="1"/>
  <c r="P648" i="1"/>
  <c r="K648" i="1"/>
  <c r="J648" i="1"/>
  <c r="N648" i="1" s="1"/>
  <c r="I648" i="1"/>
  <c r="O648" i="1" s="1"/>
  <c r="G648" i="1"/>
  <c r="F648" i="1"/>
  <c r="E648" i="1"/>
  <c r="D648" i="1"/>
  <c r="C648" i="1"/>
  <c r="AI647" i="1"/>
  <c r="AE647" i="1"/>
  <c r="X647" i="1"/>
  <c r="Z647" i="1" s="1"/>
  <c r="U647" i="1"/>
  <c r="S647" i="1"/>
  <c r="P647" i="1"/>
  <c r="K647" i="1"/>
  <c r="J647" i="1"/>
  <c r="N647" i="1" s="1"/>
  <c r="I647" i="1"/>
  <c r="O647" i="1" s="1"/>
  <c r="G647" i="1"/>
  <c r="F647" i="1"/>
  <c r="E647" i="1"/>
  <c r="D647" i="1"/>
  <c r="C647" i="1"/>
  <c r="AI646" i="1"/>
  <c r="AE646" i="1"/>
  <c r="X646" i="1"/>
  <c r="Z646" i="1" s="1"/>
  <c r="U646" i="1"/>
  <c r="S646" i="1"/>
  <c r="P646" i="1"/>
  <c r="K646" i="1"/>
  <c r="J646" i="1"/>
  <c r="N646" i="1" s="1"/>
  <c r="I646" i="1"/>
  <c r="G646" i="1"/>
  <c r="F646" i="1"/>
  <c r="E646" i="1"/>
  <c r="D646" i="1"/>
  <c r="C646" i="1"/>
  <c r="AI645" i="1"/>
  <c r="AE645" i="1"/>
  <c r="X645" i="1"/>
  <c r="Z645" i="1" s="1"/>
  <c r="U645" i="1"/>
  <c r="S645" i="1"/>
  <c r="P645" i="1"/>
  <c r="K645" i="1"/>
  <c r="J645" i="1"/>
  <c r="N645" i="1" s="1"/>
  <c r="I645" i="1"/>
  <c r="G645" i="1"/>
  <c r="F645" i="1"/>
  <c r="E645" i="1"/>
  <c r="D645" i="1"/>
  <c r="C645" i="1"/>
  <c r="AI644" i="1"/>
  <c r="AE644" i="1"/>
  <c r="X644" i="1"/>
  <c r="Z644" i="1" s="1"/>
  <c r="U644" i="1"/>
  <c r="S644" i="1"/>
  <c r="P644" i="1"/>
  <c r="K644" i="1"/>
  <c r="J644" i="1"/>
  <c r="N644" i="1" s="1"/>
  <c r="I644" i="1"/>
  <c r="O644" i="1" s="1"/>
  <c r="G644" i="1"/>
  <c r="F644" i="1"/>
  <c r="E644" i="1"/>
  <c r="D644" i="1"/>
  <c r="C644" i="1"/>
  <c r="AI643" i="1"/>
  <c r="AE643" i="1"/>
  <c r="X643" i="1"/>
  <c r="Z643" i="1" s="1"/>
  <c r="U643" i="1"/>
  <c r="S643" i="1"/>
  <c r="P643" i="1"/>
  <c r="K643" i="1"/>
  <c r="J643" i="1"/>
  <c r="N643" i="1" s="1"/>
  <c r="I643" i="1"/>
  <c r="O643" i="1" s="1"/>
  <c r="G643" i="1"/>
  <c r="F643" i="1"/>
  <c r="E643" i="1"/>
  <c r="D643" i="1"/>
  <c r="C643" i="1"/>
  <c r="AI642" i="1"/>
  <c r="AE642" i="1"/>
  <c r="X642" i="1"/>
  <c r="Z642" i="1" s="1"/>
  <c r="U642" i="1"/>
  <c r="S642" i="1"/>
  <c r="P642" i="1"/>
  <c r="K642" i="1"/>
  <c r="J642" i="1"/>
  <c r="N642" i="1" s="1"/>
  <c r="I642" i="1"/>
  <c r="G642" i="1"/>
  <c r="F642" i="1"/>
  <c r="E642" i="1"/>
  <c r="D642" i="1"/>
  <c r="C642" i="1"/>
  <c r="AI641" i="1"/>
  <c r="AE641" i="1"/>
  <c r="X641" i="1"/>
  <c r="Z641" i="1" s="1"/>
  <c r="U641" i="1"/>
  <c r="S641" i="1"/>
  <c r="P641" i="1"/>
  <c r="K641" i="1"/>
  <c r="J641" i="1"/>
  <c r="N641" i="1" s="1"/>
  <c r="I641" i="1"/>
  <c r="G641" i="1"/>
  <c r="F641" i="1"/>
  <c r="E641" i="1"/>
  <c r="D641" i="1"/>
  <c r="C641" i="1"/>
  <c r="AI640" i="1"/>
  <c r="AE640" i="1"/>
  <c r="X640" i="1"/>
  <c r="Z640" i="1" s="1"/>
  <c r="U640" i="1"/>
  <c r="S640" i="1"/>
  <c r="P640" i="1"/>
  <c r="K640" i="1"/>
  <c r="J640" i="1"/>
  <c r="N640" i="1" s="1"/>
  <c r="I640" i="1"/>
  <c r="O640" i="1" s="1"/>
  <c r="G640" i="1"/>
  <c r="F640" i="1"/>
  <c r="E640" i="1"/>
  <c r="D640" i="1"/>
  <c r="C640" i="1"/>
  <c r="AI639" i="1"/>
  <c r="AE639" i="1"/>
  <c r="X639" i="1"/>
  <c r="Z639" i="1" s="1"/>
  <c r="U639" i="1"/>
  <c r="S639" i="1"/>
  <c r="P639" i="1"/>
  <c r="K639" i="1"/>
  <c r="J639" i="1"/>
  <c r="N639" i="1" s="1"/>
  <c r="I639" i="1"/>
  <c r="O639" i="1" s="1"/>
  <c r="G639" i="1"/>
  <c r="F639" i="1"/>
  <c r="E639" i="1"/>
  <c r="D639" i="1"/>
  <c r="C639" i="1"/>
  <c r="AI638" i="1"/>
  <c r="AE638" i="1"/>
  <c r="X638" i="1"/>
  <c r="Z638" i="1" s="1"/>
  <c r="U638" i="1"/>
  <c r="S638" i="1"/>
  <c r="P638" i="1"/>
  <c r="K638" i="1"/>
  <c r="J638" i="1"/>
  <c r="N638" i="1" s="1"/>
  <c r="I638" i="1"/>
  <c r="G638" i="1"/>
  <c r="F638" i="1"/>
  <c r="E638" i="1"/>
  <c r="D638" i="1"/>
  <c r="C638" i="1"/>
  <c r="AI637" i="1"/>
  <c r="AE637" i="1"/>
  <c r="X637" i="1"/>
  <c r="Z637" i="1" s="1"/>
  <c r="U637" i="1"/>
  <c r="S637" i="1"/>
  <c r="P637" i="1"/>
  <c r="K637" i="1"/>
  <c r="J637" i="1"/>
  <c r="N637" i="1" s="1"/>
  <c r="I637" i="1"/>
  <c r="G637" i="1"/>
  <c r="F637" i="1"/>
  <c r="E637" i="1"/>
  <c r="D637" i="1"/>
  <c r="C637" i="1"/>
  <c r="AI636" i="1"/>
  <c r="AE636" i="1"/>
  <c r="X636" i="1"/>
  <c r="Z636" i="1" s="1"/>
  <c r="U636" i="1"/>
  <c r="S636" i="1"/>
  <c r="Q636" i="1"/>
  <c r="P636" i="1"/>
  <c r="R636" i="1" s="1"/>
  <c r="K636" i="1"/>
  <c r="J636" i="1"/>
  <c r="N636" i="1" s="1"/>
  <c r="AG636" i="1" s="1"/>
  <c r="I636" i="1"/>
  <c r="G636" i="1"/>
  <c r="F636" i="1"/>
  <c r="E636" i="1"/>
  <c r="D636" i="1"/>
  <c r="C636" i="1"/>
  <c r="AI635" i="1"/>
  <c r="AE635" i="1"/>
  <c r="X635" i="1"/>
  <c r="Z635" i="1" s="1"/>
  <c r="U635" i="1"/>
  <c r="S635" i="1"/>
  <c r="Q635" i="1"/>
  <c r="P635" i="1"/>
  <c r="R635" i="1" s="1"/>
  <c r="K635" i="1"/>
  <c r="J635" i="1"/>
  <c r="N635" i="1" s="1"/>
  <c r="AG635" i="1" s="1"/>
  <c r="I635" i="1"/>
  <c r="G635" i="1"/>
  <c r="F635" i="1"/>
  <c r="E635" i="1"/>
  <c r="D635" i="1"/>
  <c r="C635" i="1"/>
  <c r="AI634" i="1"/>
  <c r="AE634" i="1"/>
  <c r="X634" i="1"/>
  <c r="Z634" i="1" s="1"/>
  <c r="U634" i="1"/>
  <c r="S634" i="1"/>
  <c r="Q634" i="1"/>
  <c r="P634" i="1"/>
  <c r="R634" i="1" s="1"/>
  <c r="K634" i="1"/>
  <c r="J634" i="1"/>
  <c r="N634" i="1" s="1"/>
  <c r="AG634" i="1" s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Q633" i="1"/>
  <c r="P633" i="1"/>
  <c r="R633" i="1" s="1"/>
  <c r="K633" i="1"/>
  <c r="J633" i="1"/>
  <c r="N633" i="1" s="1"/>
  <c r="AG633" i="1" s="1"/>
  <c r="I633" i="1"/>
  <c r="G633" i="1"/>
  <c r="F633" i="1"/>
  <c r="E633" i="1"/>
  <c r="D633" i="1"/>
  <c r="C633" i="1"/>
  <c r="AI632" i="1"/>
  <c r="AE632" i="1"/>
  <c r="X632" i="1"/>
  <c r="Z632" i="1" s="1"/>
  <c r="U632" i="1"/>
  <c r="S632" i="1"/>
  <c r="Q632" i="1"/>
  <c r="P632" i="1"/>
  <c r="R632" i="1" s="1"/>
  <c r="K632" i="1"/>
  <c r="J632" i="1"/>
  <c r="N632" i="1" s="1"/>
  <c r="AG632" i="1" s="1"/>
  <c r="I632" i="1"/>
  <c r="G632" i="1"/>
  <c r="F632" i="1"/>
  <c r="E632" i="1"/>
  <c r="D632" i="1"/>
  <c r="C632" i="1"/>
  <c r="AI631" i="1"/>
  <c r="AE631" i="1"/>
  <c r="X631" i="1"/>
  <c r="Z631" i="1" s="1"/>
  <c r="U631" i="1"/>
  <c r="S631" i="1"/>
  <c r="Q631" i="1"/>
  <c r="P631" i="1"/>
  <c r="R631" i="1" s="1"/>
  <c r="K631" i="1"/>
  <c r="J631" i="1"/>
  <c r="N631" i="1" s="1"/>
  <c r="AG631" i="1" s="1"/>
  <c r="I631" i="1"/>
  <c r="G631" i="1"/>
  <c r="F631" i="1"/>
  <c r="E631" i="1"/>
  <c r="D631" i="1"/>
  <c r="C631" i="1"/>
  <c r="AI630" i="1"/>
  <c r="AG630" i="1"/>
  <c r="AE630" i="1"/>
  <c r="X630" i="1"/>
  <c r="Z630" i="1" s="1"/>
  <c r="U630" i="1"/>
  <c r="S630" i="1"/>
  <c r="P630" i="1"/>
  <c r="R630" i="1" s="1"/>
  <c r="K630" i="1"/>
  <c r="J630" i="1"/>
  <c r="N630" i="1" s="1"/>
  <c r="I630" i="1"/>
  <c r="G630" i="1"/>
  <c r="F630" i="1"/>
  <c r="E630" i="1"/>
  <c r="D630" i="1"/>
  <c r="C630" i="1"/>
  <c r="AI629" i="1"/>
  <c r="AE629" i="1"/>
  <c r="X629" i="1"/>
  <c r="Z629" i="1" s="1"/>
  <c r="U629" i="1"/>
  <c r="S629" i="1"/>
  <c r="P629" i="1"/>
  <c r="R629" i="1" s="1"/>
  <c r="K629" i="1"/>
  <c r="J629" i="1"/>
  <c r="N629" i="1" s="1"/>
  <c r="AG629" i="1" s="1"/>
  <c r="I629" i="1"/>
  <c r="G629" i="1"/>
  <c r="F629" i="1"/>
  <c r="E629" i="1"/>
  <c r="D629" i="1"/>
  <c r="C629" i="1"/>
  <c r="AI628" i="1"/>
  <c r="AG628" i="1"/>
  <c r="AE628" i="1"/>
  <c r="X628" i="1"/>
  <c r="Z628" i="1" s="1"/>
  <c r="U628" i="1"/>
  <c r="S628" i="1"/>
  <c r="P628" i="1"/>
  <c r="R628" i="1" s="1"/>
  <c r="K628" i="1"/>
  <c r="J628" i="1"/>
  <c r="N628" i="1" s="1"/>
  <c r="I628" i="1"/>
  <c r="G628" i="1"/>
  <c r="F628" i="1"/>
  <c r="E628" i="1"/>
  <c r="D628" i="1"/>
  <c r="C628" i="1"/>
  <c r="AI627" i="1"/>
  <c r="AE627" i="1"/>
  <c r="X627" i="1"/>
  <c r="Z627" i="1" s="1"/>
  <c r="U627" i="1"/>
  <c r="S627" i="1"/>
  <c r="P627" i="1"/>
  <c r="R627" i="1" s="1"/>
  <c r="K627" i="1"/>
  <c r="J627" i="1"/>
  <c r="N627" i="1" s="1"/>
  <c r="AG627" i="1" s="1"/>
  <c r="I627" i="1"/>
  <c r="G627" i="1"/>
  <c r="F627" i="1"/>
  <c r="E627" i="1"/>
  <c r="D627" i="1"/>
  <c r="C627" i="1"/>
  <c r="AI626" i="1"/>
  <c r="AG626" i="1"/>
  <c r="AE626" i="1"/>
  <c r="X626" i="1"/>
  <c r="Z626" i="1" s="1"/>
  <c r="U626" i="1"/>
  <c r="S626" i="1"/>
  <c r="P626" i="1"/>
  <c r="R626" i="1" s="1"/>
  <c r="K626" i="1"/>
  <c r="J626" i="1"/>
  <c r="N626" i="1" s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P625" i="1"/>
  <c r="R625" i="1" s="1"/>
  <c r="K625" i="1"/>
  <c r="J625" i="1"/>
  <c r="N625" i="1" s="1"/>
  <c r="AG625" i="1" s="1"/>
  <c r="I625" i="1"/>
  <c r="G625" i="1"/>
  <c r="F625" i="1"/>
  <c r="E625" i="1"/>
  <c r="D625" i="1"/>
  <c r="C625" i="1"/>
  <c r="AI624" i="1"/>
  <c r="AG624" i="1"/>
  <c r="AE624" i="1"/>
  <c r="X624" i="1"/>
  <c r="Z624" i="1" s="1"/>
  <c r="U624" i="1"/>
  <c r="S624" i="1"/>
  <c r="P624" i="1"/>
  <c r="R624" i="1" s="1"/>
  <c r="K624" i="1"/>
  <c r="J624" i="1"/>
  <c r="N624" i="1" s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P623" i="1"/>
  <c r="R623" i="1" s="1"/>
  <c r="K623" i="1"/>
  <c r="J623" i="1"/>
  <c r="N623" i="1" s="1"/>
  <c r="AG623" i="1" s="1"/>
  <c r="I623" i="1"/>
  <c r="G623" i="1"/>
  <c r="F623" i="1"/>
  <c r="E623" i="1"/>
  <c r="D623" i="1"/>
  <c r="C623" i="1"/>
  <c r="AI622" i="1"/>
  <c r="AG622" i="1"/>
  <c r="AE622" i="1"/>
  <c r="X622" i="1"/>
  <c r="Z622" i="1" s="1"/>
  <c r="U622" i="1"/>
  <c r="S622" i="1"/>
  <c r="P622" i="1"/>
  <c r="R622" i="1" s="1"/>
  <c r="K622" i="1"/>
  <c r="J622" i="1"/>
  <c r="N622" i="1" s="1"/>
  <c r="I622" i="1"/>
  <c r="G622" i="1"/>
  <c r="F622" i="1"/>
  <c r="E622" i="1"/>
  <c r="D622" i="1"/>
  <c r="C622" i="1"/>
  <c r="AI621" i="1"/>
  <c r="AE621" i="1"/>
  <c r="X621" i="1"/>
  <c r="Z621" i="1" s="1"/>
  <c r="U621" i="1"/>
  <c r="S621" i="1"/>
  <c r="P621" i="1"/>
  <c r="R621" i="1" s="1"/>
  <c r="K621" i="1"/>
  <c r="J621" i="1"/>
  <c r="N621" i="1" s="1"/>
  <c r="AG621" i="1" s="1"/>
  <c r="I621" i="1"/>
  <c r="G621" i="1"/>
  <c r="F621" i="1"/>
  <c r="E621" i="1"/>
  <c r="D621" i="1"/>
  <c r="C621" i="1"/>
  <c r="AI620" i="1"/>
  <c r="AG620" i="1"/>
  <c r="AE620" i="1"/>
  <c r="X620" i="1"/>
  <c r="Z620" i="1" s="1"/>
  <c r="U620" i="1"/>
  <c r="S620" i="1"/>
  <c r="P620" i="1"/>
  <c r="R620" i="1" s="1"/>
  <c r="K620" i="1"/>
  <c r="J620" i="1"/>
  <c r="N620" i="1" s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P619" i="1"/>
  <c r="R619" i="1" s="1"/>
  <c r="K619" i="1"/>
  <c r="J619" i="1"/>
  <c r="N619" i="1" s="1"/>
  <c r="AG619" i="1" s="1"/>
  <c r="I619" i="1"/>
  <c r="G619" i="1"/>
  <c r="F619" i="1"/>
  <c r="E619" i="1"/>
  <c r="D619" i="1"/>
  <c r="C619" i="1"/>
  <c r="AI618" i="1"/>
  <c r="AG618" i="1"/>
  <c r="AE618" i="1"/>
  <c r="X618" i="1"/>
  <c r="Z618" i="1" s="1"/>
  <c r="U618" i="1"/>
  <c r="S618" i="1"/>
  <c r="P618" i="1"/>
  <c r="R618" i="1" s="1"/>
  <c r="K618" i="1"/>
  <c r="J618" i="1"/>
  <c r="N618" i="1" s="1"/>
  <c r="I618" i="1"/>
  <c r="G618" i="1"/>
  <c r="F618" i="1"/>
  <c r="E618" i="1"/>
  <c r="D618" i="1"/>
  <c r="C618" i="1"/>
  <c r="AI617" i="1"/>
  <c r="AE617" i="1"/>
  <c r="X617" i="1"/>
  <c r="Z617" i="1" s="1"/>
  <c r="U617" i="1"/>
  <c r="S617" i="1"/>
  <c r="P617" i="1"/>
  <c r="R617" i="1" s="1"/>
  <c r="K617" i="1"/>
  <c r="J617" i="1"/>
  <c r="N617" i="1" s="1"/>
  <c r="AG617" i="1" s="1"/>
  <c r="I617" i="1"/>
  <c r="G617" i="1"/>
  <c r="F617" i="1"/>
  <c r="E617" i="1"/>
  <c r="D617" i="1"/>
  <c r="C617" i="1"/>
  <c r="AI616" i="1"/>
  <c r="AG616" i="1"/>
  <c r="AE616" i="1"/>
  <c r="X616" i="1"/>
  <c r="Z616" i="1" s="1"/>
  <c r="U616" i="1"/>
  <c r="S616" i="1"/>
  <c r="P616" i="1"/>
  <c r="R616" i="1" s="1"/>
  <c r="K616" i="1"/>
  <c r="J616" i="1"/>
  <c r="N616" i="1" s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P615" i="1"/>
  <c r="R615" i="1" s="1"/>
  <c r="K615" i="1"/>
  <c r="J615" i="1"/>
  <c r="N615" i="1" s="1"/>
  <c r="AG615" i="1" s="1"/>
  <c r="I615" i="1"/>
  <c r="G615" i="1"/>
  <c r="F615" i="1"/>
  <c r="E615" i="1"/>
  <c r="D615" i="1"/>
  <c r="C615" i="1"/>
  <c r="AI614" i="1"/>
  <c r="AG614" i="1"/>
  <c r="AE614" i="1"/>
  <c r="X614" i="1"/>
  <c r="Z614" i="1" s="1"/>
  <c r="U614" i="1"/>
  <c r="S614" i="1"/>
  <c r="P614" i="1"/>
  <c r="R614" i="1" s="1"/>
  <c r="K614" i="1"/>
  <c r="J614" i="1"/>
  <c r="N614" i="1" s="1"/>
  <c r="I614" i="1"/>
  <c r="G614" i="1"/>
  <c r="F614" i="1"/>
  <c r="E614" i="1"/>
  <c r="D614" i="1"/>
  <c r="C614" i="1"/>
  <c r="AI613" i="1"/>
  <c r="AE613" i="1"/>
  <c r="X613" i="1"/>
  <c r="Z613" i="1" s="1"/>
  <c r="U613" i="1"/>
  <c r="S613" i="1"/>
  <c r="P613" i="1"/>
  <c r="R613" i="1" s="1"/>
  <c r="K613" i="1"/>
  <c r="J613" i="1"/>
  <c r="N613" i="1" s="1"/>
  <c r="AG613" i="1" s="1"/>
  <c r="I613" i="1"/>
  <c r="G613" i="1"/>
  <c r="F613" i="1"/>
  <c r="E613" i="1"/>
  <c r="D613" i="1"/>
  <c r="C613" i="1"/>
  <c r="AI612" i="1"/>
  <c r="AG612" i="1"/>
  <c r="AE612" i="1"/>
  <c r="X612" i="1"/>
  <c r="Z612" i="1" s="1"/>
  <c r="U612" i="1"/>
  <c r="S612" i="1"/>
  <c r="P612" i="1"/>
  <c r="R612" i="1" s="1"/>
  <c r="K612" i="1"/>
  <c r="J612" i="1"/>
  <c r="N612" i="1" s="1"/>
  <c r="I612" i="1"/>
  <c r="G612" i="1"/>
  <c r="F612" i="1"/>
  <c r="E612" i="1"/>
  <c r="D612" i="1"/>
  <c r="C612" i="1"/>
  <c r="AI611" i="1"/>
  <c r="AE611" i="1"/>
  <c r="X611" i="1"/>
  <c r="Z611" i="1" s="1"/>
  <c r="U611" i="1"/>
  <c r="S611" i="1"/>
  <c r="P611" i="1"/>
  <c r="R611" i="1" s="1"/>
  <c r="K611" i="1"/>
  <c r="J611" i="1"/>
  <c r="N611" i="1" s="1"/>
  <c r="AG611" i="1" s="1"/>
  <c r="I611" i="1"/>
  <c r="G611" i="1"/>
  <c r="F611" i="1"/>
  <c r="E611" i="1"/>
  <c r="D611" i="1"/>
  <c r="C611" i="1"/>
  <c r="AI610" i="1"/>
  <c r="AG610" i="1"/>
  <c r="AE610" i="1"/>
  <c r="X610" i="1"/>
  <c r="Z610" i="1" s="1"/>
  <c r="U610" i="1"/>
  <c r="S610" i="1"/>
  <c r="P610" i="1"/>
  <c r="R610" i="1" s="1"/>
  <c r="K610" i="1"/>
  <c r="J610" i="1"/>
  <c r="N610" i="1" s="1"/>
  <c r="I610" i="1"/>
  <c r="G610" i="1"/>
  <c r="F610" i="1"/>
  <c r="E610" i="1"/>
  <c r="D610" i="1"/>
  <c r="C610" i="1"/>
  <c r="AI609" i="1"/>
  <c r="AE609" i="1"/>
  <c r="X609" i="1"/>
  <c r="Z609" i="1" s="1"/>
  <c r="U609" i="1"/>
  <c r="S609" i="1"/>
  <c r="P609" i="1"/>
  <c r="R609" i="1" s="1"/>
  <c r="K609" i="1"/>
  <c r="J609" i="1"/>
  <c r="N609" i="1" s="1"/>
  <c r="AG609" i="1" s="1"/>
  <c r="I609" i="1"/>
  <c r="G609" i="1"/>
  <c r="F609" i="1"/>
  <c r="E609" i="1"/>
  <c r="D609" i="1"/>
  <c r="C609" i="1"/>
  <c r="AI608" i="1"/>
  <c r="AG608" i="1"/>
  <c r="AE608" i="1"/>
  <c r="X608" i="1"/>
  <c r="Z608" i="1" s="1"/>
  <c r="U608" i="1"/>
  <c r="S608" i="1"/>
  <c r="P608" i="1"/>
  <c r="R608" i="1" s="1"/>
  <c r="K608" i="1"/>
  <c r="J608" i="1"/>
  <c r="N608" i="1" s="1"/>
  <c r="I608" i="1"/>
  <c r="G608" i="1"/>
  <c r="F608" i="1"/>
  <c r="E608" i="1"/>
  <c r="D608" i="1"/>
  <c r="C608" i="1"/>
  <c r="AI607" i="1"/>
  <c r="AE607" i="1"/>
  <c r="X607" i="1"/>
  <c r="Z607" i="1" s="1"/>
  <c r="U607" i="1"/>
  <c r="S607" i="1"/>
  <c r="P607" i="1"/>
  <c r="R607" i="1" s="1"/>
  <c r="K607" i="1"/>
  <c r="J607" i="1"/>
  <c r="N607" i="1" s="1"/>
  <c r="AG607" i="1" s="1"/>
  <c r="I607" i="1"/>
  <c r="G607" i="1"/>
  <c r="F607" i="1"/>
  <c r="E607" i="1"/>
  <c r="D607" i="1"/>
  <c r="C607" i="1"/>
  <c r="AI606" i="1"/>
  <c r="AG606" i="1"/>
  <c r="AE606" i="1"/>
  <c r="X606" i="1"/>
  <c r="Z606" i="1" s="1"/>
  <c r="U606" i="1"/>
  <c r="S606" i="1"/>
  <c r="P606" i="1"/>
  <c r="R606" i="1" s="1"/>
  <c r="K606" i="1"/>
  <c r="J606" i="1"/>
  <c r="N606" i="1" s="1"/>
  <c r="I606" i="1"/>
  <c r="G606" i="1"/>
  <c r="F606" i="1"/>
  <c r="E606" i="1"/>
  <c r="D606" i="1"/>
  <c r="C606" i="1"/>
  <c r="AI605" i="1"/>
  <c r="AE605" i="1"/>
  <c r="X605" i="1"/>
  <c r="Z605" i="1" s="1"/>
  <c r="U605" i="1"/>
  <c r="S605" i="1"/>
  <c r="P605" i="1"/>
  <c r="R605" i="1" s="1"/>
  <c r="K605" i="1"/>
  <c r="J605" i="1"/>
  <c r="I605" i="1"/>
  <c r="G605" i="1"/>
  <c r="F605" i="1"/>
  <c r="E605" i="1"/>
  <c r="D605" i="1"/>
  <c r="C605" i="1"/>
  <c r="AI604" i="1"/>
  <c r="AE604" i="1"/>
  <c r="X604" i="1"/>
  <c r="U604" i="1"/>
  <c r="S604" i="1"/>
  <c r="P604" i="1"/>
  <c r="K604" i="1"/>
  <c r="J604" i="1"/>
  <c r="N604" i="1" s="1"/>
  <c r="I604" i="1"/>
  <c r="G604" i="1"/>
  <c r="F604" i="1"/>
  <c r="E604" i="1"/>
  <c r="D604" i="1"/>
  <c r="C604" i="1"/>
  <c r="AI603" i="1"/>
  <c r="AE603" i="1"/>
  <c r="Z603" i="1"/>
  <c r="X603" i="1"/>
  <c r="U603" i="1"/>
  <c r="S603" i="1"/>
  <c r="P603" i="1"/>
  <c r="K603" i="1"/>
  <c r="J603" i="1"/>
  <c r="N603" i="1" s="1"/>
  <c r="I603" i="1"/>
  <c r="G603" i="1"/>
  <c r="O603" i="1" s="1"/>
  <c r="F603" i="1"/>
  <c r="E603" i="1"/>
  <c r="D603" i="1"/>
  <c r="C603" i="1"/>
  <c r="AI602" i="1"/>
  <c r="AE602" i="1"/>
  <c r="X602" i="1"/>
  <c r="Z602" i="1" s="1"/>
  <c r="U602" i="1"/>
  <c r="S602" i="1"/>
  <c r="P602" i="1"/>
  <c r="K602" i="1"/>
  <c r="J602" i="1"/>
  <c r="N602" i="1" s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P601" i="1"/>
  <c r="K601" i="1"/>
  <c r="J601" i="1"/>
  <c r="N601" i="1" s="1"/>
  <c r="I601" i="1"/>
  <c r="G601" i="1"/>
  <c r="F601" i="1"/>
  <c r="E601" i="1"/>
  <c r="D601" i="1"/>
  <c r="C601" i="1"/>
  <c r="AI600" i="1"/>
  <c r="AE600" i="1"/>
  <c r="X600" i="1"/>
  <c r="Z600" i="1" s="1"/>
  <c r="U600" i="1"/>
  <c r="S600" i="1"/>
  <c r="P600" i="1"/>
  <c r="K600" i="1"/>
  <c r="J600" i="1"/>
  <c r="N600" i="1" s="1"/>
  <c r="I600" i="1"/>
  <c r="G600" i="1"/>
  <c r="O600" i="1" s="1"/>
  <c r="F600" i="1"/>
  <c r="E600" i="1"/>
  <c r="D600" i="1"/>
  <c r="C600" i="1"/>
  <c r="AI599" i="1"/>
  <c r="AE599" i="1"/>
  <c r="X599" i="1"/>
  <c r="Z599" i="1" s="1"/>
  <c r="U599" i="1"/>
  <c r="S599" i="1"/>
  <c r="P599" i="1"/>
  <c r="K599" i="1"/>
  <c r="J599" i="1"/>
  <c r="N599" i="1" s="1"/>
  <c r="I599" i="1"/>
  <c r="G599" i="1"/>
  <c r="O599" i="1" s="1"/>
  <c r="F599" i="1"/>
  <c r="E599" i="1"/>
  <c r="D599" i="1"/>
  <c r="C599" i="1"/>
  <c r="AI598" i="1"/>
  <c r="AE598" i="1"/>
  <c r="X598" i="1"/>
  <c r="Z598" i="1" s="1"/>
  <c r="U598" i="1"/>
  <c r="S598" i="1"/>
  <c r="P598" i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Z597" i="1" s="1"/>
  <c r="U597" i="1"/>
  <c r="S597" i="1"/>
  <c r="P597" i="1"/>
  <c r="K597" i="1"/>
  <c r="J597" i="1"/>
  <c r="N597" i="1" s="1"/>
  <c r="I597" i="1"/>
  <c r="G597" i="1"/>
  <c r="F597" i="1"/>
  <c r="E597" i="1"/>
  <c r="D597" i="1"/>
  <c r="C597" i="1"/>
  <c r="AI596" i="1"/>
  <c r="AE596" i="1"/>
  <c r="X596" i="1"/>
  <c r="Z596" i="1" s="1"/>
  <c r="U596" i="1"/>
  <c r="S596" i="1"/>
  <c r="P596" i="1"/>
  <c r="K596" i="1"/>
  <c r="J596" i="1"/>
  <c r="N596" i="1" s="1"/>
  <c r="I596" i="1"/>
  <c r="G596" i="1"/>
  <c r="O596" i="1" s="1"/>
  <c r="F596" i="1"/>
  <c r="E596" i="1"/>
  <c r="D596" i="1"/>
  <c r="C596" i="1"/>
  <c r="AI595" i="1"/>
  <c r="AE595" i="1"/>
  <c r="X595" i="1"/>
  <c r="Z595" i="1" s="1"/>
  <c r="U595" i="1"/>
  <c r="S595" i="1"/>
  <c r="P595" i="1"/>
  <c r="K595" i="1"/>
  <c r="J595" i="1"/>
  <c r="N595" i="1" s="1"/>
  <c r="I595" i="1"/>
  <c r="G595" i="1"/>
  <c r="O595" i="1" s="1"/>
  <c r="F595" i="1"/>
  <c r="E595" i="1"/>
  <c r="D595" i="1"/>
  <c r="C595" i="1"/>
  <c r="AI594" i="1"/>
  <c r="AE594" i="1"/>
  <c r="X594" i="1"/>
  <c r="Z594" i="1" s="1"/>
  <c r="U594" i="1"/>
  <c r="S594" i="1"/>
  <c r="P594" i="1"/>
  <c r="K594" i="1"/>
  <c r="J594" i="1"/>
  <c r="N594" i="1" s="1"/>
  <c r="I594" i="1"/>
  <c r="G594" i="1"/>
  <c r="F594" i="1"/>
  <c r="E594" i="1"/>
  <c r="D594" i="1"/>
  <c r="C594" i="1"/>
  <c r="AI593" i="1"/>
  <c r="AE593" i="1"/>
  <c r="X593" i="1"/>
  <c r="Z593" i="1" s="1"/>
  <c r="U593" i="1"/>
  <c r="S593" i="1"/>
  <c r="P593" i="1"/>
  <c r="K593" i="1"/>
  <c r="J593" i="1"/>
  <c r="N593" i="1" s="1"/>
  <c r="I593" i="1"/>
  <c r="G593" i="1"/>
  <c r="F593" i="1"/>
  <c r="E593" i="1"/>
  <c r="D593" i="1"/>
  <c r="C593" i="1"/>
  <c r="AI592" i="1"/>
  <c r="AE592" i="1"/>
  <c r="X592" i="1"/>
  <c r="Z592" i="1" s="1"/>
  <c r="U592" i="1"/>
  <c r="S592" i="1"/>
  <c r="P592" i="1"/>
  <c r="K592" i="1"/>
  <c r="J592" i="1"/>
  <c r="N592" i="1" s="1"/>
  <c r="I592" i="1"/>
  <c r="G592" i="1"/>
  <c r="O592" i="1" s="1"/>
  <c r="F592" i="1"/>
  <c r="E592" i="1"/>
  <c r="D592" i="1"/>
  <c r="C592" i="1"/>
  <c r="AI591" i="1"/>
  <c r="AE591" i="1"/>
  <c r="X591" i="1"/>
  <c r="Z591" i="1" s="1"/>
  <c r="U591" i="1"/>
  <c r="S591" i="1"/>
  <c r="P591" i="1"/>
  <c r="K591" i="1"/>
  <c r="J591" i="1"/>
  <c r="N591" i="1" s="1"/>
  <c r="I591" i="1"/>
  <c r="G591" i="1"/>
  <c r="O591" i="1" s="1"/>
  <c r="F591" i="1"/>
  <c r="E591" i="1"/>
  <c r="D591" i="1"/>
  <c r="C591" i="1"/>
  <c r="AI590" i="1"/>
  <c r="AE590" i="1"/>
  <c r="X590" i="1"/>
  <c r="Z590" i="1" s="1"/>
  <c r="U590" i="1"/>
  <c r="S590" i="1"/>
  <c r="P590" i="1"/>
  <c r="K590" i="1"/>
  <c r="J590" i="1"/>
  <c r="N590" i="1" s="1"/>
  <c r="I590" i="1"/>
  <c r="G590" i="1"/>
  <c r="F590" i="1"/>
  <c r="E590" i="1"/>
  <c r="D590" i="1"/>
  <c r="C590" i="1"/>
  <c r="AI589" i="1"/>
  <c r="AE589" i="1"/>
  <c r="X589" i="1"/>
  <c r="Z589" i="1" s="1"/>
  <c r="U589" i="1"/>
  <c r="S589" i="1"/>
  <c r="P589" i="1"/>
  <c r="K589" i="1"/>
  <c r="J589" i="1"/>
  <c r="N589" i="1" s="1"/>
  <c r="I589" i="1"/>
  <c r="G589" i="1"/>
  <c r="F589" i="1"/>
  <c r="E589" i="1"/>
  <c r="D589" i="1"/>
  <c r="C589" i="1"/>
  <c r="AI588" i="1"/>
  <c r="AE588" i="1"/>
  <c r="X588" i="1"/>
  <c r="Z588" i="1" s="1"/>
  <c r="U588" i="1"/>
  <c r="S588" i="1"/>
  <c r="P588" i="1"/>
  <c r="K588" i="1"/>
  <c r="J588" i="1"/>
  <c r="N588" i="1" s="1"/>
  <c r="I588" i="1"/>
  <c r="G588" i="1"/>
  <c r="O588" i="1" s="1"/>
  <c r="F588" i="1"/>
  <c r="E588" i="1"/>
  <c r="D588" i="1"/>
  <c r="C588" i="1"/>
  <c r="AI587" i="1"/>
  <c r="AE587" i="1"/>
  <c r="X587" i="1"/>
  <c r="Z587" i="1" s="1"/>
  <c r="U587" i="1"/>
  <c r="S587" i="1"/>
  <c r="P587" i="1"/>
  <c r="K587" i="1"/>
  <c r="J587" i="1"/>
  <c r="N587" i="1" s="1"/>
  <c r="I587" i="1"/>
  <c r="G587" i="1"/>
  <c r="O587" i="1" s="1"/>
  <c r="F587" i="1"/>
  <c r="E587" i="1"/>
  <c r="D587" i="1"/>
  <c r="C587" i="1"/>
  <c r="AI586" i="1"/>
  <c r="AE586" i="1"/>
  <c r="X586" i="1"/>
  <c r="Z586" i="1" s="1"/>
  <c r="U586" i="1"/>
  <c r="S586" i="1"/>
  <c r="P586" i="1"/>
  <c r="K586" i="1"/>
  <c r="J586" i="1"/>
  <c r="N586" i="1" s="1"/>
  <c r="I586" i="1"/>
  <c r="G586" i="1"/>
  <c r="F586" i="1"/>
  <c r="E586" i="1"/>
  <c r="D586" i="1"/>
  <c r="C586" i="1"/>
  <c r="AI585" i="1"/>
  <c r="AE585" i="1"/>
  <c r="X585" i="1"/>
  <c r="Z585" i="1" s="1"/>
  <c r="U585" i="1"/>
  <c r="S585" i="1"/>
  <c r="P585" i="1"/>
  <c r="K585" i="1"/>
  <c r="J585" i="1"/>
  <c r="N585" i="1" s="1"/>
  <c r="I585" i="1"/>
  <c r="G585" i="1"/>
  <c r="F585" i="1"/>
  <c r="E585" i="1"/>
  <c r="D585" i="1"/>
  <c r="C585" i="1"/>
  <c r="AI584" i="1"/>
  <c r="AE584" i="1"/>
  <c r="X584" i="1"/>
  <c r="Z584" i="1" s="1"/>
  <c r="U584" i="1"/>
  <c r="S584" i="1"/>
  <c r="P584" i="1"/>
  <c r="K584" i="1"/>
  <c r="J584" i="1"/>
  <c r="N584" i="1" s="1"/>
  <c r="I584" i="1"/>
  <c r="G584" i="1"/>
  <c r="O584" i="1" s="1"/>
  <c r="F584" i="1"/>
  <c r="E584" i="1"/>
  <c r="D584" i="1"/>
  <c r="C584" i="1"/>
  <c r="AI583" i="1"/>
  <c r="AE583" i="1"/>
  <c r="X583" i="1"/>
  <c r="Z583" i="1" s="1"/>
  <c r="U583" i="1"/>
  <c r="S583" i="1"/>
  <c r="P583" i="1"/>
  <c r="K583" i="1"/>
  <c r="J583" i="1"/>
  <c r="N583" i="1" s="1"/>
  <c r="I583" i="1"/>
  <c r="G583" i="1"/>
  <c r="O583" i="1" s="1"/>
  <c r="F583" i="1"/>
  <c r="E583" i="1"/>
  <c r="D583" i="1"/>
  <c r="C583" i="1"/>
  <c r="AI582" i="1"/>
  <c r="AE582" i="1"/>
  <c r="X582" i="1"/>
  <c r="Z582" i="1" s="1"/>
  <c r="U582" i="1"/>
  <c r="S582" i="1"/>
  <c r="P582" i="1"/>
  <c r="K582" i="1"/>
  <c r="J582" i="1"/>
  <c r="N582" i="1" s="1"/>
  <c r="I582" i="1"/>
  <c r="G582" i="1"/>
  <c r="F582" i="1"/>
  <c r="E582" i="1"/>
  <c r="D582" i="1"/>
  <c r="C582" i="1"/>
  <c r="AI581" i="1"/>
  <c r="AE581" i="1"/>
  <c r="X581" i="1"/>
  <c r="Z581" i="1" s="1"/>
  <c r="U581" i="1"/>
  <c r="S581" i="1"/>
  <c r="P581" i="1"/>
  <c r="K581" i="1"/>
  <c r="J581" i="1"/>
  <c r="N581" i="1" s="1"/>
  <c r="I581" i="1"/>
  <c r="G581" i="1"/>
  <c r="F581" i="1"/>
  <c r="E581" i="1"/>
  <c r="D581" i="1"/>
  <c r="C581" i="1"/>
  <c r="AI580" i="1"/>
  <c r="AE580" i="1"/>
  <c r="X580" i="1"/>
  <c r="Z580" i="1" s="1"/>
  <c r="U580" i="1"/>
  <c r="S580" i="1"/>
  <c r="P580" i="1"/>
  <c r="K580" i="1"/>
  <c r="J580" i="1"/>
  <c r="N580" i="1" s="1"/>
  <c r="I580" i="1"/>
  <c r="G580" i="1"/>
  <c r="O580" i="1" s="1"/>
  <c r="F580" i="1"/>
  <c r="E580" i="1"/>
  <c r="D580" i="1"/>
  <c r="C580" i="1"/>
  <c r="AI579" i="1"/>
  <c r="AE579" i="1"/>
  <c r="X579" i="1"/>
  <c r="Z579" i="1" s="1"/>
  <c r="U579" i="1"/>
  <c r="S579" i="1"/>
  <c r="P579" i="1"/>
  <c r="K579" i="1"/>
  <c r="J579" i="1"/>
  <c r="N579" i="1" s="1"/>
  <c r="I579" i="1"/>
  <c r="G579" i="1"/>
  <c r="O579" i="1" s="1"/>
  <c r="F579" i="1"/>
  <c r="E579" i="1"/>
  <c r="D579" i="1"/>
  <c r="C579" i="1"/>
  <c r="AI578" i="1"/>
  <c r="AE578" i="1"/>
  <c r="X578" i="1"/>
  <c r="Z578" i="1" s="1"/>
  <c r="U578" i="1"/>
  <c r="S578" i="1"/>
  <c r="P578" i="1"/>
  <c r="K578" i="1"/>
  <c r="J578" i="1"/>
  <c r="N578" i="1" s="1"/>
  <c r="I578" i="1"/>
  <c r="G578" i="1"/>
  <c r="F578" i="1"/>
  <c r="E578" i="1"/>
  <c r="D578" i="1"/>
  <c r="C578" i="1"/>
  <c r="AI577" i="1"/>
  <c r="AE577" i="1"/>
  <c r="X577" i="1"/>
  <c r="Z577" i="1" s="1"/>
  <c r="U577" i="1"/>
  <c r="S577" i="1"/>
  <c r="P577" i="1"/>
  <c r="K577" i="1"/>
  <c r="J577" i="1"/>
  <c r="N577" i="1" s="1"/>
  <c r="I577" i="1"/>
  <c r="G577" i="1"/>
  <c r="F577" i="1"/>
  <c r="E577" i="1"/>
  <c r="D577" i="1"/>
  <c r="C577" i="1"/>
  <c r="AI576" i="1"/>
  <c r="AE576" i="1"/>
  <c r="X576" i="1"/>
  <c r="Z576" i="1" s="1"/>
  <c r="U576" i="1"/>
  <c r="S576" i="1"/>
  <c r="P576" i="1"/>
  <c r="K576" i="1"/>
  <c r="J576" i="1"/>
  <c r="N576" i="1" s="1"/>
  <c r="I576" i="1"/>
  <c r="G576" i="1"/>
  <c r="O576" i="1" s="1"/>
  <c r="F576" i="1"/>
  <c r="E576" i="1"/>
  <c r="D576" i="1"/>
  <c r="C576" i="1"/>
  <c r="AI575" i="1"/>
  <c r="AE575" i="1"/>
  <c r="X575" i="1"/>
  <c r="Z575" i="1" s="1"/>
  <c r="U575" i="1"/>
  <c r="S575" i="1"/>
  <c r="P575" i="1"/>
  <c r="K575" i="1"/>
  <c r="J575" i="1"/>
  <c r="N575" i="1" s="1"/>
  <c r="I575" i="1"/>
  <c r="G575" i="1"/>
  <c r="O575" i="1" s="1"/>
  <c r="F575" i="1"/>
  <c r="E575" i="1"/>
  <c r="D575" i="1"/>
  <c r="C575" i="1"/>
  <c r="AI574" i="1"/>
  <c r="AE574" i="1"/>
  <c r="X574" i="1"/>
  <c r="Z574" i="1" s="1"/>
  <c r="U574" i="1"/>
  <c r="S574" i="1"/>
  <c r="P574" i="1"/>
  <c r="K574" i="1"/>
  <c r="J574" i="1"/>
  <c r="N574" i="1" s="1"/>
  <c r="I574" i="1"/>
  <c r="G574" i="1"/>
  <c r="F574" i="1"/>
  <c r="E574" i="1"/>
  <c r="D574" i="1"/>
  <c r="C574" i="1"/>
  <c r="AI573" i="1"/>
  <c r="AE573" i="1"/>
  <c r="X573" i="1"/>
  <c r="Z573" i="1" s="1"/>
  <c r="U573" i="1"/>
  <c r="S573" i="1"/>
  <c r="P573" i="1"/>
  <c r="K573" i="1"/>
  <c r="J573" i="1"/>
  <c r="N573" i="1" s="1"/>
  <c r="I573" i="1"/>
  <c r="G573" i="1"/>
  <c r="F573" i="1"/>
  <c r="E573" i="1"/>
  <c r="D573" i="1"/>
  <c r="C573" i="1"/>
  <c r="AI572" i="1"/>
  <c r="AE572" i="1"/>
  <c r="X572" i="1"/>
  <c r="Z572" i="1" s="1"/>
  <c r="U572" i="1"/>
  <c r="S572" i="1"/>
  <c r="P572" i="1"/>
  <c r="K572" i="1"/>
  <c r="J572" i="1"/>
  <c r="N572" i="1" s="1"/>
  <c r="I572" i="1"/>
  <c r="G572" i="1"/>
  <c r="O572" i="1" s="1"/>
  <c r="F572" i="1"/>
  <c r="E572" i="1"/>
  <c r="D572" i="1"/>
  <c r="C572" i="1"/>
  <c r="AI571" i="1"/>
  <c r="AE571" i="1"/>
  <c r="X571" i="1"/>
  <c r="Z571" i="1" s="1"/>
  <c r="U571" i="1"/>
  <c r="S571" i="1"/>
  <c r="P571" i="1"/>
  <c r="K571" i="1"/>
  <c r="J571" i="1"/>
  <c r="N571" i="1" s="1"/>
  <c r="I571" i="1"/>
  <c r="G571" i="1"/>
  <c r="O571" i="1" s="1"/>
  <c r="F571" i="1"/>
  <c r="E571" i="1"/>
  <c r="D571" i="1"/>
  <c r="C571" i="1"/>
  <c r="AI570" i="1"/>
  <c r="AE570" i="1"/>
  <c r="X570" i="1"/>
  <c r="Z570" i="1" s="1"/>
  <c r="U570" i="1"/>
  <c r="S570" i="1"/>
  <c r="P570" i="1"/>
  <c r="K570" i="1"/>
  <c r="J570" i="1"/>
  <c r="N570" i="1" s="1"/>
  <c r="I570" i="1"/>
  <c r="G570" i="1"/>
  <c r="F570" i="1"/>
  <c r="E570" i="1"/>
  <c r="D570" i="1"/>
  <c r="C570" i="1"/>
  <c r="AI569" i="1"/>
  <c r="AE569" i="1"/>
  <c r="X569" i="1"/>
  <c r="Z569" i="1" s="1"/>
  <c r="U569" i="1"/>
  <c r="S569" i="1"/>
  <c r="P569" i="1"/>
  <c r="K569" i="1"/>
  <c r="J569" i="1"/>
  <c r="N569" i="1" s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P568" i="1"/>
  <c r="K568" i="1"/>
  <c r="J568" i="1"/>
  <c r="N568" i="1" s="1"/>
  <c r="I568" i="1"/>
  <c r="G568" i="1"/>
  <c r="O568" i="1" s="1"/>
  <c r="F568" i="1"/>
  <c r="E568" i="1"/>
  <c r="D568" i="1"/>
  <c r="C568" i="1"/>
  <c r="AI567" i="1"/>
  <c r="AE567" i="1"/>
  <c r="X567" i="1"/>
  <c r="Z567" i="1" s="1"/>
  <c r="U567" i="1"/>
  <c r="S567" i="1"/>
  <c r="P567" i="1"/>
  <c r="K567" i="1"/>
  <c r="J567" i="1"/>
  <c r="N567" i="1" s="1"/>
  <c r="I567" i="1"/>
  <c r="G567" i="1"/>
  <c r="O567" i="1" s="1"/>
  <c r="F567" i="1"/>
  <c r="E567" i="1"/>
  <c r="D567" i="1"/>
  <c r="C567" i="1"/>
  <c r="AI566" i="1"/>
  <c r="AE566" i="1"/>
  <c r="X566" i="1"/>
  <c r="Z566" i="1" s="1"/>
  <c r="U566" i="1"/>
  <c r="S566" i="1"/>
  <c r="P566" i="1"/>
  <c r="K566" i="1"/>
  <c r="J566" i="1"/>
  <c r="N566" i="1" s="1"/>
  <c r="I566" i="1"/>
  <c r="G566" i="1"/>
  <c r="F566" i="1"/>
  <c r="E566" i="1"/>
  <c r="D566" i="1"/>
  <c r="C566" i="1"/>
  <c r="AI565" i="1"/>
  <c r="AE565" i="1"/>
  <c r="X565" i="1"/>
  <c r="Z565" i="1" s="1"/>
  <c r="U565" i="1"/>
  <c r="S565" i="1"/>
  <c r="P565" i="1"/>
  <c r="K565" i="1"/>
  <c r="J565" i="1"/>
  <c r="N565" i="1" s="1"/>
  <c r="I565" i="1"/>
  <c r="G565" i="1"/>
  <c r="F565" i="1"/>
  <c r="E565" i="1"/>
  <c r="D565" i="1"/>
  <c r="C565" i="1"/>
  <c r="AI564" i="1"/>
  <c r="AE564" i="1"/>
  <c r="X564" i="1"/>
  <c r="Z564" i="1" s="1"/>
  <c r="U564" i="1"/>
  <c r="S564" i="1"/>
  <c r="P564" i="1"/>
  <c r="K564" i="1"/>
  <c r="J564" i="1"/>
  <c r="N564" i="1" s="1"/>
  <c r="I564" i="1"/>
  <c r="G564" i="1"/>
  <c r="O564" i="1" s="1"/>
  <c r="F564" i="1"/>
  <c r="E564" i="1"/>
  <c r="D564" i="1"/>
  <c r="C564" i="1"/>
  <c r="AI563" i="1"/>
  <c r="AE563" i="1"/>
  <c r="X563" i="1"/>
  <c r="Z563" i="1" s="1"/>
  <c r="U563" i="1"/>
  <c r="S563" i="1"/>
  <c r="P563" i="1"/>
  <c r="K563" i="1"/>
  <c r="J563" i="1"/>
  <c r="N563" i="1" s="1"/>
  <c r="I563" i="1"/>
  <c r="G563" i="1"/>
  <c r="O563" i="1" s="1"/>
  <c r="F563" i="1"/>
  <c r="E563" i="1"/>
  <c r="D563" i="1"/>
  <c r="C563" i="1"/>
  <c r="AI562" i="1"/>
  <c r="AE562" i="1"/>
  <c r="X562" i="1"/>
  <c r="Z562" i="1" s="1"/>
  <c r="U562" i="1"/>
  <c r="S562" i="1"/>
  <c r="P562" i="1"/>
  <c r="K562" i="1"/>
  <c r="J562" i="1"/>
  <c r="N562" i="1" s="1"/>
  <c r="I562" i="1"/>
  <c r="G562" i="1"/>
  <c r="F562" i="1"/>
  <c r="E562" i="1"/>
  <c r="D562" i="1"/>
  <c r="C562" i="1"/>
  <c r="AI561" i="1"/>
  <c r="AE561" i="1"/>
  <c r="X561" i="1"/>
  <c r="Z561" i="1" s="1"/>
  <c r="U561" i="1"/>
  <c r="S561" i="1"/>
  <c r="P561" i="1"/>
  <c r="K561" i="1"/>
  <c r="J561" i="1"/>
  <c r="N561" i="1" s="1"/>
  <c r="I561" i="1"/>
  <c r="G561" i="1"/>
  <c r="F561" i="1"/>
  <c r="E561" i="1"/>
  <c r="D561" i="1"/>
  <c r="C561" i="1"/>
  <c r="AI560" i="1"/>
  <c r="AE560" i="1"/>
  <c r="X560" i="1"/>
  <c r="Z560" i="1" s="1"/>
  <c r="U560" i="1"/>
  <c r="S560" i="1"/>
  <c r="P560" i="1"/>
  <c r="K560" i="1"/>
  <c r="J560" i="1"/>
  <c r="N560" i="1" s="1"/>
  <c r="I560" i="1"/>
  <c r="G560" i="1"/>
  <c r="O560" i="1" s="1"/>
  <c r="F560" i="1"/>
  <c r="E560" i="1"/>
  <c r="D560" i="1"/>
  <c r="C560" i="1"/>
  <c r="AI559" i="1"/>
  <c r="AE559" i="1"/>
  <c r="X559" i="1"/>
  <c r="Z559" i="1" s="1"/>
  <c r="U559" i="1"/>
  <c r="S559" i="1"/>
  <c r="P559" i="1"/>
  <c r="K559" i="1"/>
  <c r="J559" i="1"/>
  <c r="N559" i="1" s="1"/>
  <c r="I559" i="1"/>
  <c r="G559" i="1"/>
  <c r="O559" i="1" s="1"/>
  <c r="F559" i="1"/>
  <c r="E559" i="1"/>
  <c r="D559" i="1"/>
  <c r="C559" i="1"/>
  <c r="AI558" i="1"/>
  <c r="AE558" i="1"/>
  <c r="X558" i="1"/>
  <c r="Z558" i="1" s="1"/>
  <c r="U558" i="1"/>
  <c r="S558" i="1"/>
  <c r="P558" i="1"/>
  <c r="K558" i="1"/>
  <c r="J558" i="1"/>
  <c r="N558" i="1" s="1"/>
  <c r="I558" i="1"/>
  <c r="G558" i="1"/>
  <c r="F558" i="1"/>
  <c r="E558" i="1"/>
  <c r="D558" i="1"/>
  <c r="C558" i="1"/>
  <c r="AI557" i="1"/>
  <c r="AE557" i="1"/>
  <c r="X557" i="1"/>
  <c r="Z557" i="1" s="1"/>
  <c r="U557" i="1"/>
  <c r="S557" i="1"/>
  <c r="P557" i="1"/>
  <c r="K557" i="1"/>
  <c r="J557" i="1"/>
  <c r="N557" i="1" s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P556" i="1"/>
  <c r="K556" i="1"/>
  <c r="J556" i="1"/>
  <c r="N556" i="1" s="1"/>
  <c r="I556" i="1"/>
  <c r="G556" i="1"/>
  <c r="O556" i="1" s="1"/>
  <c r="F556" i="1"/>
  <c r="E556" i="1"/>
  <c r="D556" i="1"/>
  <c r="C556" i="1"/>
  <c r="AI555" i="1"/>
  <c r="AE555" i="1"/>
  <c r="X555" i="1"/>
  <c r="Z555" i="1" s="1"/>
  <c r="U555" i="1"/>
  <c r="S555" i="1"/>
  <c r="P555" i="1"/>
  <c r="K555" i="1"/>
  <c r="J555" i="1"/>
  <c r="N555" i="1" s="1"/>
  <c r="I555" i="1"/>
  <c r="G555" i="1"/>
  <c r="O555" i="1" s="1"/>
  <c r="F555" i="1"/>
  <c r="E555" i="1"/>
  <c r="D555" i="1"/>
  <c r="C555" i="1"/>
  <c r="AI554" i="1"/>
  <c r="AE554" i="1"/>
  <c r="X554" i="1"/>
  <c r="Z554" i="1" s="1"/>
  <c r="U554" i="1"/>
  <c r="S554" i="1"/>
  <c r="P554" i="1"/>
  <c r="K554" i="1"/>
  <c r="J554" i="1"/>
  <c r="N554" i="1" s="1"/>
  <c r="I554" i="1"/>
  <c r="G554" i="1"/>
  <c r="F554" i="1"/>
  <c r="E554" i="1"/>
  <c r="D554" i="1"/>
  <c r="C554" i="1"/>
  <c r="AI553" i="1"/>
  <c r="AE553" i="1"/>
  <c r="X553" i="1"/>
  <c r="Z553" i="1" s="1"/>
  <c r="U553" i="1"/>
  <c r="S553" i="1"/>
  <c r="P553" i="1"/>
  <c r="K553" i="1"/>
  <c r="J553" i="1"/>
  <c r="N553" i="1" s="1"/>
  <c r="I553" i="1"/>
  <c r="G553" i="1"/>
  <c r="F553" i="1"/>
  <c r="E553" i="1"/>
  <c r="D553" i="1"/>
  <c r="C553" i="1"/>
  <c r="AI552" i="1"/>
  <c r="AE552" i="1"/>
  <c r="X552" i="1"/>
  <c r="Z552" i="1" s="1"/>
  <c r="U552" i="1"/>
  <c r="S552" i="1"/>
  <c r="P552" i="1"/>
  <c r="K552" i="1"/>
  <c r="J552" i="1"/>
  <c r="N552" i="1" s="1"/>
  <c r="I552" i="1"/>
  <c r="G552" i="1"/>
  <c r="O552" i="1" s="1"/>
  <c r="F552" i="1"/>
  <c r="E552" i="1"/>
  <c r="D552" i="1"/>
  <c r="C552" i="1"/>
  <c r="AI551" i="1"/>
  <c r="AE551" i="1"/>
  <c r="X551" i="1"/>
  <c r="Z551" i="1" s="1"/>
  <c r="U551" i="1"/>
  <c r="S551" i="1"/>
  <c r="P551" i="1"/>
  <c r="K551" i="1"/>
  <c r="J551" i="1"/>
  <c r="N551" i="1" s="1"/>
  <c r="I551" i="1"/>
  <c r="G551" i="1"/>
  <c r="O551" i="1" s="1"/>
  <c r="F551" i="1"/>
  <c r="E551" i="1"/>
  <c r="D551" i="1"/>
  <c r="C551" i="1"/>
  <c r="AI550" i="1"/>
  <c r="AE550" i="1"/>
  <c r="X550" i="1"/>
  <c r="Z550" i="1" s="1"/>
  <c r="U550" i="1"/>
  <c r="S550" i="1"/>
  <c r="P550" i="1"/>
  <c r="K550" i="1"/>
  <c r="J550" i="1"/>
  <c r="N550" i="1" s="1"/>
  <c r="I550" i="1"/>
  <c r="G550" i="1"/>
  <c r="F550" i="1"/>
  <c r="E550" i="1"/>
  <c r="D550" i="1"/>
  <c r="C550" i="1"/>
  <c r="AI549" i="1"/>
  <c r="AE549" i="1"/>
  <c r="X549" i="1"/>
  <c r="Z549" i="1" s="1"/>
  <c r="U549" i="1"/>
  <c r="S549" i="1"/>
  <c r="P549" i="1"/>
  <c r="K549" i="1"/>
  <c r="J549" i="1"/>
  <c r="N549" i="1" s="1"/>
  <c r="I549" i="1"/>
  <c r="G549" i="1"/>
  <c r="F549" i="1"/>
  <c r="E549" i="1"/>
  <c r="D549" i="1"/>
  <c r="C549" i="1"/>
  <c r="AI548" i="1"/>
  <c r="AE548" i="1"/>
  <c r="X548" i="1"/>
  <c r="Z548" i="1" s="1"/>
  <c r="U548" i="1"/>
  <c r="S548" i="1"/>
  <c r="P548" i="1"/>
  <c r="K548" i="1"/>
  <c r="J548" i="1"/>
  <c r="N548" i="1" s="1"/>
  <c r="I548" i="1"/>
  <c r="G548" i="1"/>
  <c r="O548" i="1" s="1"/>
  <c r="F548" i="1"/>
  <c r="E548" i="1"/>
  <c r="D548" i="1"/>
  <c r="C548" i="1"/>
  <c r="AI547" i="1"/>
  <c r="AE547" i="1"/>
  <c r="X547" i="1"/>
  <c r="Z547" i="1" s="1"/>
  <c r="U547" i="1"/>
  <c r="S547" i="1"/>
  <c r="P547" i="1"/>
  <c r="K547" i="1"/>
  <c r="J547" i="1"/>
  <c r="N547" i="1" s="1"/>
  <c r="I547" i="1"/>
  <c r="G547" i="1"/>
  <c r="O547" i="1" s="1"/>
  <c r="F547" i="1"/>
  <c r="E547" i="1"/>
  <c r="D547" i="1"/>
  <c r="C547" i="1"/>
  <c r="AI546" i="1"/>
  <c r="AE546" i="1"/>
  <c r="X546" i="1"/>
  <c r="Z546" i="1" s="1"/>
  <c r="U546" i="1"/>
  <c r="S546" i="1"/>
  <c r="P546" i="1"/>
  <c r="K546" i="1"/>
  <c r="J546" i="1"/>
  <c r="N546" i="1" s="1"/>
  <c r="I546" i="1"/>
  <c r="G546" i="1"/>
  <c r="F546" i="1"/>
  <c r="E546" i="1"/>
  <c r="D546" i="1"/>
  <c r="C546" i="1"/>
  <c r="AI545" i="1"/>
  <c r="AE545" i="1"/>
  <c r="X545" i="1"/>
  <c r="Z545" i="1" s="1"/>
  <c r="U545" i="1"/>
  <c r="S545" i="1"/>
  <c r="P545" i="1"/>
  <c r="K545" i="1"/>
  <c r="J545" i="1"/>
  <c r="N545" i="1" s="1"/>
  <c r="I545" i="1"/>
  <c r="G545" i="1"/>
  <c r="F545" i="1"/>
  <c r="E545" i="1"/>
  <c r="D545" i="1"/>
  <c r="C545" i="1"/>
  <c r="AI544" i="1"/>
  <c r="AE544" i="1"/>
  <c r="X544" i="1"/>
  <c r="Z544" i="1" s="1"/>
  <c r="U544" i="1"/>
  <c r="S544" i="1"/>
  <c r="P544" i="1"/>
  <c r="K544" i="1"/>
  <c r="J544" i="1"/>
  <c r="N544" i="1" s="1"/>
  <c r="I544" i="1"/>
  <c r="G544" i="1"/>
  <c r="O544" i="1" s="1"/>
  <c r="F544" i="1"/>
  <c r="E544" i="1"/>
  <c r="D544" i="1"/>
  <c r="C544" i="1"/>
  <c r="AI543" i="1"/>
  <c r="AE543" i="1"/>
  <c r="X543" i="1"/>
  <c r="Z543" i="1" s="1"/>
  <c r="U543" i="1"/>
  <c r="S543" i="1"/>
  <c r="P543" i="1"/>
  <c r="K543" i="1"/>
  <c r="J543" i="1"/>
  <c r="N543" i="1" s="1"/>
  <c r="I543" i="1"/>
  <c r="G543" i="1"/>
  <c r="F543" i="1"/>
  <c r="E543" i="1"/>
  <c r="D543" i="1"/>
  <c r="C543" i="1"/>
  <c r="AI542" i="1"/>
  <c r="AE542" i="1"/>
  <c r="X542" i="1"/>
  <c r="Z542" i="1" s="1"/>
  <c r="U542" i="1"/>
  <c r="S542" i="1"/>
  <c r="P542" i="1"/>
  <c r="K542" i="1"/>
  <c r="J542" i="1"/>
  <c r="N542" i="1" s="1"/>
  <c r="I542" i="1"/>
  <c r="G542" i="1"/>
  <c r="F542" i="1"/>
  <c r="E542" i="1"/>
  <c r="D542" i="1"/>
  <c r="C542" i="1"/>
  <c r="AI541" i="1"/>
  <c r="AE541" i="1"/>
  <c r="X541" i="1"/>
  <c r="Z541" i="1" s="1"/>
  <c r="U541" i="1"/>
  <c r="S541" i="1"/>
  <c r="P541" i="1"/>
  <c r="K541" i="1"/>
  <c r="J541" i="1"/>
  <c r="N541" i="1" s="1"/>
  <c r="I541" i="1"/>
  <c r="G541" i="1"/>
  <c r="F541" i="1"/>
  <c r="E541" i="1"/>
  <c r="D541" i="1"/>
  <c r="C541" i="1"/>
  <c r="AI540" i="1"/>
  <c r="AE540" i="1"/>
  <c r="X540" i="1"/>
  <c r="Z540" i="1" s="1"/>
  <c r="U540" i="1"/>
  <c r="S540" i="1"/>
  <c r="P540" i="1"/>
  <c r="K540" i="1"/>
  <c r="J540" i="1"/>
  <c r="N540" i="1" s="1"/>
  <c r="I540" i="1"/>
  <c r="O540" i="1" s="1"/>
  <c r="G540" i="1"/>
  <c r="F540" i="1"/>
  <c r="E540" i="1"/>
  <c r="D540" i="1"/>
  <c r="C540" i="1"/>
  <c r="AI539" i="1"/>
  <c r="AE539" i="1"/>
  <c r="X539" i="1"/>
  <c r="Z539" i="1" s="1"/>
  <c r="U539" i="1"/>
  <c r="S539" i="1"/>
  <c r="P539" i="1"/>
  <c r="K539" i="1"/>
  <c r="J539" i="1"/>
  <c r="N539" i="1" s="1"/>
  <c r="I539" i="1"/>
  <c r="G539" i="1"/>
  <c r="F539" i="1"/>
  <c r="E539" i="1"/>
  <c r="D539" i="1"/>
  <c r="C539" i="1"/>
  <c r="AI538" i="1"/>
  <c r="AE538" i="1"/>
  <c r="X538" i="1"/>
  <c r="Z538" i="1" s="1"/>
  <c r="U538" i="1"/>
  <c r="S538" i="1"/>
  <c r="P538" i="1"/>
  <c r="K538" i="1"/>
  <c r="J538" i="1"/>
  <c r="N538" i="1" s="1"/>
  <c r="I538" i="1"/>
  <c r="G538" i="1"/>
  <c r="F538" i="1"/>
  <c r="E538" i="1"/>
  <c r="D538" i="1"/>
  <c r="C538" i="1"/>
  <c r="AI537" i="1"/>
  <c r="AE537" i="1"/>
  <c r="X537" i="1"/>
  <c r="Z537" i="1" s="1"/>
  <c r="U537" i="1"/>
  <c r="S537" i="1"/>
  <c r="P537" i="1"/>
  <c r="K537" i="1"/>
  <c r="J537" i="1"/>
  <c r="N537" i="1" s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P536" i="1"/>
  <c r="K536" i="1"/>
  <c r="J536" i="1"/>
  <c r="N536" i="1" s="1"/>
  <c r="I536" i="1"/>
  <c r="O536" i="1" s="1"/>
  <c r="G536" i="1"/>
  <c r="F536" i="1"/>
  <c r="E536" i="1"/>
  <c r="D536" i="1"/>
  <c r="C536" i="1"/>
  <c r="AI535" i="1"/>
  <c r="AE535" i="1"/>
  <c r="X535" i="1"/>
  <c r="Z535" i="1" s="1"/>
  <c r="U535" i="1"/>
  <c r="S535" i="1"/>
  <c r="Q535" i="1"/>
  <c r="P535" i="1"/>
  <c r="R535" i="1" s="1"/>
  <c r="K535" i="1"/>
  <c r="J535" i="1"/>
  <c r="I535" i="1"/>
  <c r="G535" i="1"/>
  <c r="F535" i="1"/>
  <c r="E535" i="1"/>
  <c r="D535" i="1"/>
  <c r="C535" i="1"/>
  <c r="AI534" i="1"/>
  <c r="AE534" i="1"/>
  <c r="X534" i="1"/>
  <c r="Z534" i="1" s="1"/>
  <c r="U534" i="1"/>
  <c r="S534" i="1"/>
  <c r="Q534" i="1"/>
  <c r="P534" i="1"/>
  <c r="R534" i="1" s="1"/>
  <c r="K534" i="1"/>
  <c r="J534" i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Q533" i="1"/>
  <c r="P533" i="1"/>
  <c r="R533" i="1" s="1"/>
  <c r="K533" i="1"/>
  <c r="J533" i="1"/>
  <c r="I533" i="1"/>
  <c r="G533" i="1"/>
  <c r="F533" i="1"/>
  <c r="E533" i="1"/>
  <c r="D533" i="1"/>
  <c r="C533" i="1"/>
  <c r="AI532" i="1"/>
  <c r="AE532" i="1"/>
  <c r="X532" i="1"/>
  <c r="Z532" i="1" s="1"/>
  <c r="U532" i="1"/>
  <c r="S532" i="1"/>
  <c r="Q532" i="1"/>
  <c r="P532" i="1"/>
  <c r="R532" i="1" s="1"/>
  <c r="K532" i="1"/>
  <c r="J532" i="1"/>
  <c r="I532" i="1"/>
  <c r="G532" i="1"/>
  <c r="F532" i="1"/>
  <c r="E532" i="1"/>
  <c r="D532" i="1"/>
  <c r="C532" i="1"/>
  <c r="AI531" i="1"/>
  <c r="AE531" i="1"/>
  <c r="X531" i="1"/>
  <c r="Z531" i="1" s="1"/>
  <c r="U531" i="1"/>
  <c r="S531" i="1"/>
  <c r="Q531" i="1"/>
  <c r="P531" i="1"/>
  <c r="R531" i="1" s="1"/>
  <c r="K531" i="1"/>
  <c r="J531" i="1"/>
  <c r="I531" i="1"/>
  <c r="G531" i="1"/>
  <c r="F531" i="1"/>
  <c r="E531" i="1"/>
  <c r="D531" i="1"/>
  <c r="C531" i="1"/>
  <c r="AI530" i="1"/>
  <c r="AE530" i="1"/>
  <c r="X530" i="1"/>
  <c r="Z530" i="1" s="1"/>
  <c r="U530" i="1"/>
  <c r="S530" i="1"/>
  <c r="Q530" i="1"/>
  <c r="P530" i="1"/>
  <c r="R530" i="1" s="1"/>
  <c r="K530" i="1"/>
  <c r="J530" i="1"/>
  <c r="I530" i="1"/>
  <c r="G530" i="1"/>
  <c r="F530" i="1"/>
  <c r="E530" i="1"/>
  <c r="D530" i="1"/>
  <c r="C530" i="1"/>
  <c r="AI529" i="1"/>
  <c r="AE529" i="1"/>
  <c r="X529" i="1"/>
  <c r="Z529" i="1" s="1"/>
  <c r="U529" i="1"/>
  <c r="S529" i="1"/>
  <c r="Q529" i="1"/>
  <c r="P529" i="1"/>
  <c r="R529" i="1" s="1"/>
  <c r="K529" i="1"/>
  <c r="J529" i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Q528" i="1"/>
  <c r="P528" i="1"/>
  <c r="R528" i="1" s="1"/>
  <c r="K528" i="1"/>
  <c r="J528" i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Q527" i="1"/>
  <c r="P527" i="1"/>
  <c r="R527" i="1" s="1"/>
  <c r="K527" i="1"/>
  <c r="J527" i="1"/>
  <c r="I527" i="1"/>
  <c r="G527" i="1"/>
  <c r="F527" i="1"/>
  <c r="E527" i="1"/>
  <c r="D527" i="1"/>
  <c r="C527" i="1"/>
  <c r="AI526" i="1"/>
  <c r="AE526" i="1"/>
  <c r="X526" i="1"/>
  <c r="Z526" i="1" s="1"/>
  <c r="U526" i="1"/>
  <c r="S526" i="1"/>
  <c r="Q526" i="1"/>
  <c r="P526" i="1"/>
  <c r="R526" i="1" s="1"/>
  <c r="K526" i="1"/>
  <c r="J526" i="1"/>
  <c r="I526" i="1"/>
  <c r="G526" i="1"/>
  <c r="F526" i="1"/>
  <c r="E526" i="1"/>
  <c r="D526" i="1"/>
  <c r="C526" i="1"/>
  <c r="AI525" i="1"/>
  <c r="AE525" i="1"/>
  <c r="X525" i="1"/>
  <c r="Z525" i="1" s="1"/>
  <c r="U525" i="1"/>
  <c r="S525" i="1"/>
  <c r="Q525" i="1"/>
  <c r="P525" i="1"/>
  <c r="R525" i="1" s="1"/>
  <c r="K525" i="1"/>
  <c r="J525" i="1"/>
  <c r="I525" i="1"/>
  <c r="G525" i="1"/>
  <c r="F525" i="1"/>
  <c r="E525" i="1"/>
  <c r="D525" i="1"/>
  <c r="C525" i="1"/>
  <c r="AI524" i="1"/>
  <c r="AE524" i="1"/>
  <c r="X524" i="1"/>
  <c r="Z524" i="1" s="1"/>
  <c r="U524" i="1"/>
  <c r="S524" i="1"/>
  <c r="Q524" i="1"/>
  <c r="P524" i="1"/>
  <c r="R524" i="1" s="1"/>
  <c r="K524" i="1"/>
  <c r="J524" i="1"/>
  <c r="I524" i="1"/>
  <c r="G524" i="1"/>
  <c r="F524" i="1"/>
  <c r="E524" i="1"/>
  <c r="D524" i="1"/>
  <c r="C524" i="1"/>
  <c r="AI523" i="1"/>
  <c r="AE523" i="1"/>
  <c r="X523" i="1"/>
  <c r="Z523" i="1" s="1"/>
  <c r="U523" i="1"/>
  <c r="S523" i="1"/>
  <c r="Q523" i="1"/>
  <c r="P523" i="1"/>
  <c r="R523" i="1" s="1"/>
  <c r="K523" i="1"/>
  <c r="J523" i="1"/>
  <c r="I523" i="1"/>
  <c r="G523" i="1"/>
  <c r="F523" i="1"/>
  <c r="E523" i="1"/>
  <c r="D523" i="1"/>
  <c r="C523" i="1"/>
  <c r="AI522" i="1"/>
  <c r="AE522" i="1"/>
  <c r="X522" i="1"/>
  <c r="Z522" i="1" s="1"/>
  <c r="U522" i="1"/>
  <c r="S522" i="1"/>
  <c r="Q522" i="1"/>
  <c r="P522" i="1"/>
  <c r="R522" i="1" s="1"/>
  <c r="K522" i="1"/>
  <c r="J522" i="1"/>
  <c r="I522" i="1"/>
  <c r="G522" i="1"/>
  <c r="F522" i="1"/>
  <c r="E522" i="1"/>
  <c r="D522" i="1"/>
  <c r="C522" i="1"/>
  <c r="AI521" i="1"/>
  <c r="AE521" i="1"/>
  <c r="X521" i="1"/>
  <c r="Z521" i="1" s="1"/>
  <c r="U521" i="1"/>
  <c r="S521" i="1"/>
  <c r="Q521" i="1"/>
  <c r="P521" i="1"/>
  <c r="R521" i="1" s="1"/>
  <c r="K521" i="1"/>
  <c r="J521" i="1"/>
  <c r="I521" i="1"/>
  <c r="G521" i="1"/>
  <c r="F521" i="1"/>
  <c r="E521" i="1"/>
  <c r="D521" i="1"/>
  <c r="C521" i="1"/>
  <c r="AI520" i="1"/>
  <c r="AE520" i="1"/>
  <c r="X520" i="1"/>
  <c r="Z520" i="1" s="1"/>
  <c r="U520" i="1"/>
  <c r="S520" i="1"/>
  <c r="Q520" i="1"/>
  <c r="P520" i="1"/>
  <c r="R520" i="1" s="1"/>
  <c r="K520" i="1"/>
  <c r="J520" i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Q519" i="1"/>
  <c r="P519" i="1"/>
  <c r="R519" i="1" s="1"/>
  <c r="K519" i="1"/>
  <c r="J519" i="1"/>
  <c r="I519" i="1"/>
  <c r="G519" i="1"/>
  <c r="F519" i="1"/>
  <c r="E519" i="1"/>
  <c r="D519" i="1"/>
  <c r="C519" i="1"/>
  <c r="AI518" i="1"/>
  <c r="AE518" i="1"/>
  <c r="X518" i="1"/>
  <c r="Z518" i="1" s="1"/>
  <c r="U518" i="1"/>
  <c r="S518" i="1"/>
  <c r="Q518" i="1"/>
  <c r="P518" i="1"/>
  <c r="R518" i="1" s="1"/>
  <c r="K518" i="1"/>
  <c r="J518" i="1"/>
  <c r="I518" i="1"/>
  <c r="G518" i="1"/>
  <c r="F518" i="1"/>
  <c r="E518" i="1"/>
  <c r="D518" i="1"/>
  <c r="C518" i="1"/>
  <c r="AI517" i="1"/>
  <c r="AE517" i="1"/>
  <c r="X517" i="1"/>
  <c r="Z517" i="1" s="1"/>
  <c r="U517" i="1"/>
  <c r="S517" i="1"/>
  <c r="Q517" i="1"/>
  <c r="P517" i="1"/>
  <c r="R517" i="1" s="1"/>
  <c r="K517" i="1"/>
  <c r="J517" i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Q516" i="1"/>
  <c r="P516" i="1"/>
  <c r="R516" i="1" s="1"/>
  <c r="K516" i="1"/>
  <c r="J516" i="1"/>
  <c r="I516" i="1"/>
  <c r="G516" i="1"/>
  <c r="F516" i="1"/>
  <c r="E516" i="1"/>
  <c r="D516" i="1"/>
  <c r="C516" i="1"/>
  <c r="AI515" i="1"/>
  <c r="AE515" i="1"/>
  <c r="X515" i="1"/>
  <c r="Z515" i="1" s="1"/>
  <c r="U515" i="1"/>
  <c r="S515" i="1"/>
  <c r="Q515" i="1"/>
  <c r="P515" i="1"/>
  <c r="R515" i="1" s="1"/>
  <c r="K515" i="1"/>
  <c r="J515" i="1"/>
  <c r="I515" i="1"/>
  <c r="G515" i="1"/>
  <c r="F515" i="1"/>
  <c r="E515" i="1"/>
  <c r="D515" i="1"/>
  <c r="C515" i="1"/>
  <c r="AI514" i="1"/>
  <c r="AE514" i="1"/>
  <c r="X514" i="1"/>
  <c r="Z514" i="1" s="1"/>
  <c r="U514" i="1"/>
  <c r="S514" i="1"/>
  <c r="Q514" i="1"/>
  <c r="P514" i="1"/>
  <c r="R514" i="1" s="1"/>
  <c r="K514" i="1"/>
  <c r="J514" i="1"/>
  <c r="I514" i="1"/>
  <c r="G514" i="1"/>
  <c r="F514" i="1"/>
  <c r="E514" i="1"/>
  <c r="D514" i="1"/>
  <c r="C514" i="1"/>
  <c r="AI513" i="1"/>
  <c r="AE513" i="1"/>
  <c r="X513" i="1"/>
  <c r="Z513" i="1" s="1"/>
  <c r="U513" i="1"/>
  <c r="S513" i="1"/>
  <c r="Q513" i="1"/>
  <c r="P513" i="1"/>
  <c r="R513" i="1" s="1"/>
  <c r="K513" i="1"/>
  <c r="J513" i="1"/>
  <c r="I513" i="1"/>
  <c r="G513" i="1"/>
  <c r="F513" i="1"/>
  <c r="E513" i="1"/>
  <c r="D513" i="1"/>
  <c r="C513" i="1"/>
  <c r="AI512" i="1"/>
  <c r="AE512" i="1"/>
  <c r="X512" i="1"/>
  <c r="Z512" i="1" s="1"/>
  <c r="U512" i="1"/>
  <c r="S512" i="1"/>
  <c r="Q512" i="1"/>
  <c r="P512" i="1"/>
  <c r="R512" i="1" s="1"/>
  <c r="K512" i="1"/>
  <c r="J512" i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Q511" i="1"/>
  <c r="P511" i="1"/>
  <c r="R511" i="1" s="1"/>
  <c r="K511" i="1"/>
  <c r="J511" i="1"/>
  <c r="I511" i="1"/>
  <c r="G511" i="1"/>
  <c r="F511" i="1"/>
  <c r="E511" i="1"/>
  <c r="D511" i="1"/>
  <c r="C511" i="1"/>
  <c r="AI510" i="1"/>
  <c r="AE510" i="1"/>
  <c r="X510" i="1"/>
  <c r="Z510" i="1" s="1"/>
  <c r="U510" i="1"/>
  <c r="S510" i="1"/>
  <c r="Q510" i="1"/>
  <c r="P510" i="1"/>
  <c r="R510" i="1" s="1"/>
  <c r="K510" i="1"/>
  <c r="J510" i="1"/>
  <c r="I510" i="1"/>
  <c r="G510" i="1"/>
  <c r="F510" i="1"/>
  <c r="E510" i="1"/>
  <c r="D510" i="1"/>
  <c r="C510" i="1"/>
  <c r="AI509" i="1"/>
  <c r="AE509" i="1"/>
  <c r="X509" i="1"/>
  <c r="Z509" i="1" s="1"/>
  <c r="U509" i="1"/>
  <c r="S509" i="1"/>
  <c r="Q509" i="1"/>
  <c r="P509" i="1"/>
  <c r="R509" i="1" s="1"/>
  <c r="K509" i="1"/>
  <c r="J509" i="1"/>
  <c r="I509" i="1"/>
  <c r="G509" i="1"/>
  <c r="F509" i="1"/>
  <c r="E509" i="1"/>
  <c r="D509" i="1"/>
  <c r="C509" i="1"/>
  <c r="AI508" i="1"/>
  <c r="AE508" i="1"/>
  <c r="X508" i="1"/>
  <c r="Z508" i="1" s="1"/>
  <c r="U508" i="1"/>
  <c r="S508" i="1"/>
  <c r="Q508" i="1"/>
  <c r="P508" i="1"/>
  <c r="R508" i="1" s="1"/>
  <c r="K508" i="1"/>
  <c r="J508" i="1"/>
  <c r="I508" i="1"/>
  <c r="G508" i="1"/>
  <c r="F508" i="1"/>
  <c r="E508" i="1"/>
  <c r="D508" i="1"/>
  <c r="C508" i="1"/>
  <c r="AI507" i="1"/>
  <c r="AE507" i="1"/>
  <c r="X507" i="1"/>
  <c r="Z507" i="1" s="1"/>
  <c r="U507" i="1"/>
  <c r="S507" i="1"/>
  <c r="Q507" i="1"/>
  <c r="P507" i="1"/>
  <c r="R507" i="1" s="1"/>
  <c r="K507" i="1"/>
  <c r="J507" i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Q506" i="1"/>
  <c r="P506" i="1"/>
  <c r="R506" i="1" s="1"/>
  <c r="K506" i="1"/>
  <c r="J506" i="1"/>
  <c r="I506" i="1"/>
  <c r="G506" i="1"/>
  <c r="F506" i="1"/>
  <c r="E506" i="1"/>
  <c r="D506" i="1"/>
  <c r="C506" i="1"/>
  <c r="AI505" i="1"/>
  <c r="AE505" i="1"/>
  <c r="X505" i="1"/>
  <c r="Z505" i="1" s="1"/>
  <c r="U505" i="1"/>
  <c r="S505" i="1"/>
  <c r="Q505" i="1"/>
  <c r="P505" i="1"/>
  <c r="R505" i="1" s="1"/>
  <c r="K505" i="1"/>
  <c r="J505" i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Q504" i="1"/>
  <c r="P504" i="1"/>
  <c r="R504" i="1" s="1"/>
  <c r="K504" i="1"/>
  <c r="J504" i="1"/>
  <c r="I504" i="1"/>
  <c r="G504" i="1"/>
  <c r="F504" i="1"/>
  <c r="E504" i="1"/>
  <c r="D504" i="1"/>
  <c r="C504" i="1"/>
  <c r="AI503" i="1"/>
  <c r="AE503" i="1"/>
  <c r="X503" i="1"/>
  <c r="Z503" i="1" s="1"/>
  <c r="U503" i="1"/>
  <c r="S503" i="1"/>
  <c r="Q503" i="1"/>
  <c r="P503" i="1"/>
  <c r="R503" i="1" s="1"/>
  <c r="K503" i="1"/>
  <c r="J503" i="1"/>
  <c r="I503" i="1"/>
  <c r="G503" i="1"/>
  <c r="F503" i="1"/>
  <c r="E503" i="1"/>
  <c r="D503" i="1"/>
  <c r="C503" i="1"/>
  <c r="AI502" i="1"/>
  <c r="AE502" i="1"/>
  <c r="X502" i="1"/>
  <c r="Z502" i="1" s="1"/>
  <c r="U502" i="1"/>
  <c r="S502" i="1"/>
  <c r="Q502" i="1"/>
  <c r="P502" i="1"/>
  <c r="R502" i="1" s="1"/>
  <c r="K502" i="1"/>
  <c r="J502" i="1"/>
  <c r="I502" i="1"/>
  <c r="G502" i="1"/>
  <c r="F502" i="1"/>
  <c r="E502" i="1"/>
  <c r="D502" i="1"/>
  <c r="C502" i="1"/>
  <c r="AI501" i="1"/>
  <c r="AE501" i="1"/>
  <c r="X501" i="1"/>
  <c r="U501" i="1"/>
  <c r="S501" i="1"/>
  <c r="Q501" i="1"/>
  <c r="P501" i="1"/>
  <c r="R501" i="1" s="1"/>
  <c r="K501" i="1"/>
  <c r="J501" i="1"/>
  <c r="N501" i="1" s="1"/>
  <c r="I501" i="1"/>
  <c r="O501" i="1" s="1"/>
  <c r="G501" i="1"/>
  <c r="F501" i="1"/>
  <c r="E501" i="1"/>
  <c r="D501" i="1"/>
  <c r="C501" i="1"/>
  <c r="AI500" i="1"/>
  <c r="AE500" i="1"/>
  <c r="X500" i="1"/>
  <c r="U500" i="1"/>
  <c r="S500" i="1"/>
  <c r="Q500" i="1"/>
  <c r="P500" i="1"/>
  <c r="R500" i="1" s="1"/>
  <c r="K500" i="1"/>
  <c r="J500" i="1"/>
  <c r="I500" i="1"/>
  <c r="G500" i="1"/>
  <c r="F500" i="1"/>
  <c r="E500" i="1"/>
  <c r="D500" i="1"/>
  <c r="C500" i="1"/>
  <c r="AI499" i="1"/>
  <c r="AE499" i="1"/>
  <c r="X499" i="1"/>
  <c r="U499" i="1"/>
  <c r="S499" i="1"/>
  <c r="Q499" i="1"/>
  <c r="P499" i="1"/>
  <c r="R499" i="1" s="1"/>
  <c r="K499" i="1"/>
  <c r="J499" i="1"/>
  <c r="I499" i="1"/>
  <c r="G499" i="1"/>
  <c r="F499" i="1"/>
  <c r="E499" i="1"/>
  <c r="D499" i="1"/>
  <c r="C499" i="1"/>
  <c r="AI498" i="1"/>
  <c r="AE498" i="1"/>
  <c r="X498" i="1"/>
  <c r="Z498" i="1" s="1"/>
  <c r="U498" i="1"/>
  <c r="S498" i="1"/>
  <c r="P498" i="1"/>
  <c r="K498" i="1"/>
  <c r="J498" i="1"/>
  <c r="I498" i="1"/>
  <c r="G498" i="1"/>
  <c r="F498" i="1"/>
  <c r="E498" i="1"/>
  <c r="D498" i="1"/>
  <c r="C498" i="1"/>
  <c r="AI497" i="1"/>
  <c r="AE497" i="1"/>
  <c r="X497" i="1"/>
  <c r="U497" i="1"/>
  <c r="S497" i="1"/>
  <c r="Q497" i="1"/>
  <c r="P497" i="1"/>
  <c r="R497" i="1" s="1"/>
  <c r="K497" i="1"/>
  <c r="J497" i="1"/>
  <c r="N497" i="1" s="1"/>
  <c r="I497" i="1"/>
  <c r="O497" i="1" s="1"/>
  <c r="G497" i="1"/>
  <c r="F497" i="1"/>
  <c r="E497" i="1"/>
  <c r="D497" i="1"/>
  <c r="C497" i="1"/>
  <c r="AI496" i="1"/>
  <c r="AE496" i="1"/>
  <c r="X496" i="1"/>
  <c r="U496" i="1"/>
  <c r="S496" i="1"/>
  <c r="Q496" i="1"/>
  <c r="P496" i="1"/>
  <c r="R496" i="1" s="1"/>
  <c r="K496" i="1"/>
  <c r="J496" i="1"/>
  <c r="I496" i="1"/>
  <c r="G496" i="1"/>
  <c r="F496" i="1"/>
  <c r="E496" i="1"/>
  <c r="D496" i="1"/>
  <c r="C496" i="1"/>
  <c r="AI495" i="1"/>
  <c r="AE495" i="1"/>
  <c r="X495" i="1"/>
  <c r="U495" i="1"/>
  <c r="S495" i="1"/>
  <c r="Q495" i="1"/>
  <c r="P495" i="1"/>
  <c r="R495" i="1" s="1"/>
  <c r="K495" i="1"/>
  <c r="J495" i="1"/>
  <c r="I495" i="1"/>
  <c r="G495" i="1"/>
  <c r="F495" i="1"/>
  <c r="E495" i="1"/>
  <c r="D495" i="1"/>
  <c r="C495" i="1"/>
  <c r="AI494" i="1"/>
  <c r="AE494" i="1"/>
  <c r="X494" i="1"/>
  <c r="Z494" i="1" s="1"/>
  <c r="U494" i="1"/>
  <c r="S494" i="1"/>
  <c r="P494" i="1"/>
  <c r="K494" i="1"/>
  <c r="J494" i="1"/>
  <c r="I494" i="1"/>
  <c r="G494" i="1"/>
  <c r="F494" i="1"/>
  <c r="E494" i="1"/>
  <c r="D494" i="1"/>
  <c r="C494" i="1"/>
  <c r="AI493" i="1"/>
  <c r="AE493" i="1"/>
  <c r="X493" i="1"/>
  <c r="U493" i="1"/>
  <c r="S493" i="1"/>
  <c r="Q493" i="1"/>
  <c r="P493" i="1"/>
  <c r="R493" i="1" s="1"/>
  <c r="K493" i="1"/>
  <c r="J493" i="1"/>
  <c r="N493" i="1" s="1"/>
  <c r="I493" i="1"/>
  <c r="O493" i="1" s="1"/>
  <c r="G493" i="1"/>
  <c r="F493" i="1"/>
  <c r="E493" i="1"/>
  <c r="D493" i="1"/>
  <c r="C493" i="1"/>
  <c r="AI492" i="1"/>
  <c r="AE492" i="1"/>
  <c r="X492" i="1"/>
  <c r="Z492" i="1" s="1"/>
  <c r="U492" i="1"/>
  <c r="S492" i="1"/>
  <c r="Q492" i="1"/>
  <c r="P492" i="1"/>
  <c r="R492" i="1" s="1"/>
  <c r="K492" i="1"/>
  <c r="J492" i="1"/>
  <c r="N492" i="1" s="1"/>
  <c r="I492" i="1"/>
  <c r="O492" i="1" s="1"/>
  <c r="G492" i="1"/>
  <c r="F492" i="1"/>
  <c r="E492" i="1"/>
  <c r="D492" i="1"/>
  <c r="C492" i="1"/>
  <c r="AI491" i="1"/>
  <c r="AE491" i="1"/>
  <c r="X491" i="1"/>
  <c r="Z491" i="1" s="1"/>
  <c r="U491" i="1"/>
  <c r="S491" i="1"/>
  <c r="Q491" i="1"/>
  <c r="P491" i="1"/>
  <c r="R491" i="1" s="1"/>
  <c r="K491" i="1"/>
  <c r="J491" i="1"/>
  <c r="I491" i="1"/>
  <c r="G491" i="1"/>
  <c r="F491" i="1"/>
  <c r="E491" i="1"/>
  <c r="D491" i="1"/>
  <c r="C491" i="1"/>
  <c r="AI490" i="1"/>
  <c r="AE490" i="1"/>
  <c r="X490" i="1"/>
  <c r="Z490" i="1" s="1"/>
  <c r="U490" i="1"/>
  <c r="S490" i="1"/>
  <c r="Q490" i="1"/>
  <c r="P490" i="1"/>
  <c r="R490" i="1" s="1"/>
  <c r="K490" i="1"/>
  <c r="J490" i="1"/>
  <c r="N490" i="1" s="1"/>
  <c r="AG490" i="1" s="1"/>
  <c r="I490" i="1"/>
  <c r="G490" i="1"/>
  <c r="F490" i="1"/>
  <c r="E490" i="1"/>
  <c r="D490" i="1"/>
  <c r="C490" i="1"/>
  <c r="AI489" i="1"/>
  <c r="AE489" i="1"/>
  <c r="X489" i="1"/>
  <c r="Z489" i="1" s="1"/>
  <c r="U489" i="1"/>
  <c r="S489" i="1"/>
  <c r="Q489" i="1"/>
  <c r="P489" i="1"/>
  <c r="R489" i="1" s="1"/>
  <c r="K489" i="1"/>
  <c r="J489" i="1"/>
  <c r="N489" i="1" s="1"/>
  <c r="AG489" i="1" s="1"/>
  <c r="I489" i="1"/>
  <c r="O489" i="1" s="1"/>
  <c r="G489" i="1"/>
  <c r="F489" i="1"/>
  <c r="E489" i="1"/>
  <c r="D489" i="1"/>
  <c r="C489" i="1"/>
  <c r="AI488" i="1"/>
  <c r="AE488" i="1"/>
  <c r="X488" i="1"/>
  <c r="Z488" i="1" s="1"/>
  <c r="U488" i="1"/>
  <c r="S488" i="1"/>
  <c r="Q488" i="1"/>
  <c r="P488" i="1"/>
  <c r="R488" i="1" s="1"/>
  <c r="K488" i="1"/>
  <c r="J488" i="1"/>
  <c r="N488" i="1" s="1"/>
  <c r="I488" i="1"/>
  <c r="O488" i="1" s="1"/>
  <c r="G488" i="1"/>
  <c r="F488" i="1"/>
  <c r="E488" i="1"/>
  <c r="D488" i="1"/>
  <c r="C488" i="1"/>
  <c r="AI487" i="1"/>
  <c r="AE487" i="1"/>
  <c r="X487" i="1"/>
  <c r="Z487" i="1" s="1"/>
  <c r="U487" i="1"/>
  <c r="S487" i="1"/>
  <c r="Q487" i="1"/>
  <c r="P487" i="1"/>
  <c r="R487" i="1" s="1"/>
  <c r="K487" i="1"/>
  <c r="J487" i="1"/>
  <c r="I487" i="1"/>
  <c r="G487" i="1"/>
  <c r="F487" i="1"/>
  <c r="E487" i="1"/>
  <c r="D487" i="1"/>
  <c r="C487" i="1"/>
  <c r="AI486" i="1"/>
  <c r="AE486" i="1"/>
  <c r="X486" i="1"/>
  <c r="Z486" i="1" s="1"/>
  <c r="U486" i="1"/>
  <c r="S486" i="1"/>
  <c r="Q486" i="1"/>
  <c r="P486" i="1"/>
  <c r="R486" i="1" s="1"/>
  <c r="K486" i="1"/>
  <c r="J486" i="1"/>
  <c r="N486" i="1" s="1"/>
  <c r="AG486" i="1" s="1"/>
  <c r="I486" i="1"/>
  <c r="G486" i="1"/>
  <c r="F486" i="1"/>
  <c r="E486" i="1"/>
  <c r="D486" i="1"/>
  <c r="C486" i="1"/>
  <c r="AI485" i="1"/>
  <c r="AE485" i="1"/>
  <c r="X485" i="1"/>
  <c r="Z485" i="1" s="1"/>
  <c r="U485" i="1"/>
  <c r="S485" i="1"/>
  <c r="Q485" i="1"/>
  <c r="P485" i="1"/>
  <c r="R485" i="1" s="1"/>
  <c r="K485" i="1"/>
  <c r="J485" i="1"/>
  <c r="N485" i="1" s="1"/>
  <c r="AG485" i="1" s="1"/>
  <c r="I485" i="1"/>
  <c r="O485" i="1" s="1"/>
  <c r="G485" i="1"/>
  <c r="F485" i="1"/>
  <c r="E485" i="1"/>
  <c r="D485" i="1"/>
  <c r="C485" i="1"/>
  <c r="AI484" i="1"/>
  <c r="AE484" i="1"/>
  <c r="X484" i="1"/>
  <c r="Z484" i="1" s="1"/>
  <c r="U484" i="1"/>
  <c r="S484" i="1"/>
  <c r="Q484" i="1"/>
  <c r="P484" i="1"/>
  <c r="R484" i="1" s="1"/>
  <c r="K484" i="1"/>
  <c r="J484" i="1"/>
  <c r="N484" i="1" s="1"/>
  <c r="I484" i="1"/>
  <c r="O484" i="1" s="1"/>
  <c r="G484" i="1"/>
  <c r="F484" i="1"/>
  <c r="E484" i="1"/>
  <c r="D484" i="1"/>
  <c r="C484" i="1"/>
  <c r="AI483" i="1"/>
  <c r="AE483" i="1"/>
  <c r="X483" i="1"/>
  <c r="Z483" i="1" s="1"/>
  <c r="U483" i="1"/>
  <c r="S483" i="1"/>
  <c r="Q483" i="1"/>
  <c r="P483" i="1"/>
  <c r="R483" i="1" s="1"/>
  <c r="K483" i="1"/>
  <c r="J483" i="1"/>
  <c r="I483" i="1"/>
  <c r="G483" i="1"/>
  <c r="F483" i="1"/>
  <c r="E483" i="1"/>
  <c r="D483" i="1"/>
  <c r="C483" i="1"/>
  <c r="AI482" i="1"/>
  <c r="AE482" i="1"/>
  <c r="X482" i="1"/>
  <c r="Z482" i="1" s="1"/>
  <c r="U482" i="1"/>
  <c r="S482" i="1"/>
  <c r="Q482" i="1"/>
  <c r="P482" i="1"/>
  <c r="R482" i="1" s="1"/>
  <c r="K482" i="1"/>
  <c r="J482" i="1"/>
  <c r="N482" i="1" s="1"/>
  <c r="AG482" i="1" s="1"/>
  <c r="I482" i="1"/>
  <c r="G482" i="1"/>
  <c r="F482" i="1"/>
  <c r="E482" i="1"/>
  <c r="D482" i="1"/>
  <c r="C482" i="1"/>
  <c r="AI481" i="1"/>
  <c r="AE481" i="1"/>
  <c r="X481" i="1"/>
  <c r="Z481" i="1" s="1"/>
  <c r="U481" i="1"/>
  <c r="S481" i="1"/>
  <c r="Q481" i="1"/>
  <c r="P481" i="1"/>
  <c r="R481" i="1" s="1"/>
  <c r="K481" i="1"/>
  <c r="J481" i="1"/>
  <c r="N481" i="1" s="1"/>
  <c r="AG481" i="1" s="1"/>
  <c r="I481" i="1"/>
  <c r="O481" i="1" s="1"/>
  <c r="G481" i="1"/>
  <c r="F481" i="1"/>
  <c r="E481" i="1"/>
  <c r="D481" i="1"/>
  <c r="C481" i="1"/>
  <c r="AI480" i="1"/>
  <c r="AE480" i="1"/>
  <c r="X480" i="1"/>
  <c r="Z480" i="1" s="1"/>
  <c r="U480" i="1"/>
  <c r="S480" i="1"/>
  <c r="Q480" i="1"/>
  <c r="P480" i="1"/>
  <c r="R480" i="1" s="1"/>
  <c r="K480" i="1"/>
  <c r="J480" i="1"/>
  <c r="N480" i="1" s="1"/>
  <c r="I480" i="1"/>
  <c r="O480" i="1" s="1"/>
  <c r="G480" i="1"/>
  <c r="F480" i="1"/>
  <c r="E480" i="1"/>
  <c r="D480" i="1"/>
  <c r="C480" i="1"/>
  <c r="AI479" i="1"/>
  <c r="AE479" i="1"/>
  <c r="X479" i="1"/>
  <c r="Z479" i="1" s="1"/>
  <c r="U479" i="1"/>
  <c r="S479" i="1"/>
  <c r="Q479" i="1"/>
  <c r="P479" i="1"/>
  <c r="R479" i="1" s="1"/>
  <c r="K479" i="1"/>
  <c r="J479" i="1"/>
  <c r="I479" i="1"/>
  <c r="G479" i="1"/>
  <c r="F479" i="1"/>
  <c r="E479" i="1"/>
  <c r="D479" i="1"/>
  <c r="C479" i="1"/>
  <c r="AI478" i="1"/>
  <c r="AE478" i="1"/>
  <c r="X478" i="1"/>
  <c r="Z478" i="1" s="1"/>
  <c r="U478" i="1"/>
  <c r="S478" i="1"/>
  <c r="Q478" i="1"/>
  <c r="P478" i="1"/>
  <c r="R478" i="1" s="1"/>
  <c r="K478" i="1"/>
  <c r="J478" i="1"/>
  <c r="N478" i="1" s="1"/>
  <c r="AG478" i="1" s="1"/>
  <c r="I478" i="1"/>
  <c r="G478" i="1"/>
  <c r="F478" i="1"/>
  <c r="E478" i="1"/>
  <c r="D478" i="1"/>
  <c r="C478" i="1"/>
  <c r="AI477" i="1"/>
  <c r="AE477" i="1"/>
  <c r="X477" i="1"/>
  <c r="Z477" i="1" s="1"/>
  <c r="U477" i="1"/>
  <c r="S477" i="1"/>
  <c r="Q477" i="1"/>
  <c r="P477" i="1"/>
  <c r="R477" i="1" s="1"/>
  <c r="K477" i="1"/>
  <c r="J477" i="1"/>
  <c r="N477" i="1" s="1"/>
  <c r="AG477" i="1" s="1"/>
  <c r="I477" i="1"/>
  <c r="O477" i="1" s="1"/>
  <c r="G477" i="1"/>
  <c r="F477" i="1"/>
  <c r="E477" i="1"/>
  <c r="D477" i="1"/>
  <c r="C477" i="1"/>
  <c r="AI476" i="1"/>
  <c r="AE476" i="1"/>
  <c r="X476" i="1"/>
  <c r="Z476" i="1" s="1"/>
  <c r="U476" i="1"/>
  <c r="S476" i="1"/>
  <c r="Q476" i="1"/>
  <c r="P476" i="1"/>
  <c r="R476" i="1" s="1"/>
  <c r="K476" i="1"/>
  <c r="J476" i="1"/>
  <c r="N476" i="1" s="1"/>
  <c r="I476" i="1"/>
  <c r="O476" i="1" s="1"/>
  <c r="G476" i="1"/>
  <c r="F476" i="1"/>
  <c r="E476" i="1"/>
  <c r="D476" i="1"/>
  <c r="C476" i="1"/>
  <c r="AI475" i="1"/>
  <c r="AE475" i="1"/>
  <c r="X475" i="1"/>
  <c r="Z475" i="1" s="1"/>
  <c r="U475" i="1"/>
  <c r="S475" i="1"/>
  <c r="P475" i="1"/>
  <c r="R475" i="1" s="1"/>
  <c r="K475" i="1"/>
  <c r="J475" i="1"/>
  <c r="I475" i="1"/>
  <c r="G475" i="1"/>
  <c r="F475" i="1"/>
  <c r="E475" i="1"/>
  <c r="D475" i="1"/>
  <c r="C475" i="1"/>
  <c r="AI474" i="1"/>
  <c r="AE474" i="1"/>
  <c r="X474" i="1"/>
  <c r="Z474" i="1" s="1"/>
  <c r="U474" i="1"/>
  <c r="S474" i="1"/>
  <c r="P474" i="1"/>
  <c r="R474" i="1" s="1"/>
  <c r="K474" i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P473" i="1"/>
  <c r="R473" i="1" s="1"/>
  <c r="K473" i="1"/>
  <c r="J473" i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P472" i="1"/>
  <c r="R472" i="1" s="1"/>
  <c r="K472" i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P471" i="1"/>
  <c r="R471" i="1" s="1"/>
  <c r="K471" i="1"/>
  <c r="J471" i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P470" i="1"/>
  <c r="R470" i="1" s="1"/>
  <c r="K470" i="1"/>
  <c r="J470" i="1"/>
  <c r="I470" i="1"/>
  <c r="G470" i="1"/>
  <c r="F470" i="1"/>
  <c r="E470" i="1"/>
  <c r="D470" i="1"/>
  <c r="C470" i="1"/>
  <c r="AI469" i="1"/>
  <c r="AE469" i="1"/>
  <c r="X469" i="1"/>
  <c r="Z469" i="1" s="1"/>
  <c r="U469" i="1"/>
  <c r="S469" i="1"/>
  <c r="P469" i="1"/>
  <c r="R469" i="1" s="1"/>
  <c r="K469" i="1"/>
  <c r="J469" i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P468" i="1"/>
  <c r="R468" i="1" s="1"/>
  <c r="K468" i="1"/>
  <c r="J468" i="1"/>
  <c r="I468" i="1"/>
  <c r="G468" i="1"/>
  <c r="F468" i="1"/>
  <c r="E468" i="1"/>
  <c r="D468" i="1"/>
  <c r="C468" i="1"/>
  <c r="AI467" i="1"/>
  <c r="AE467" i="1"/>
  <c r="X467" i="1"/>
  <c r="Z467" i="1" s="1"/>
  <c r="U467" i="1"/>
  <c r="S467" i="1"/>
  <c r="P467" i="1"/>
  <c r="R467" i="1" s="1"/>
  <c r="K467" i="1"/>
  <c r="J467" i="1"/>
  <c r="I467" i="1"/>
  <c r="G467" i="1"/>
  <c r="F467" i="1"/>
  <c r="E467" i="1"/>
  <c r="D467" i="1"/>
  <c r="C467" i="1"/>
  <c r="AI466" i="1"/>
  <c r="AE466" i="1"/>
  <c r="X466" i="1"/>
  <c r="Z466" i="1" s="1"/>
  <c r="U466" i="1"/>
  <c r="S466" i="1"/>
  <c r="P466" i="1"/>
  <c r="R466" i="1" s="1"/>
  <c r="K466" i="1"/>
  <c r="J466" i="1"/>
  <c r="I466" i="1"/>
  <c r="G466" i="1"/>
  <c r="F466" i="1"/>
  <c r="E466" i="1"/>
  <c r="D466" i="1"/>
  <c r="C466" i="1"/>
  <c r="AI465" i="1"/>
  <c r="AE465" i="1"/>
  <c r="X465" i="1"/>
  <c r="Z465" i="1" s="1"/>
  <c r="U465" i="1"/>
  <c r="S465" i="1"/>
  <c r="P465" i="1"/>
  <c r="R465" i="1" s="1"/>
  <c r="K465" i="1"/>
  <c r="J465" i="1"/>
  <c r="I465" i="1"/>
  <c r="G465" i="1"/>
  <c r="F465" i="1"/>
  <c r="E465" i="1"/>
  <c r="D465" i="1"/>
  <c r="C465" i="1"/>
  <c r="AI464" i="1"/>
  <c r="AE464" i="1"/>
  <c r="X464" i="1"/>
  <c r="Z464" i="1" s="1"/>
  <c r="U464" i="1"/>
  <c r="S464" i="1"/>
  <c r="P464" i="1"/>
  <c r="R464" i="1" s="1"/>
  <c r="K464" i="1"/>
  <c r="J464" i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P463" i="1"/>
  <c r="R463" i="1" s="1"/>
  <c r="K463" i="1"/>
  <c r="J463" i="1"/>
  <c r="I463" i="1"/>
  <c r="G463" i="1"/>
  <c r="F463" i="1"/>
  <c r="E463" i="1"/>
  <c r="D463" i="1"/>
  <c r="C463" i="1"/>
  <c r="AI462" i="1"/>
  <c r="AE462" i="1"/>
  <c r="X462" i="1"/>
  <c r="Z462" i="1" s="1"/>
  <c r="U462" i="1"/>
  <c r="S462" i="1"/>
  <c r="P462" i="1"/>
  <c r="R462" i="1" s="1"/>
  <c r="K462" i="1"/>
  <c r="J462" i="1"/>
  <c r="I462" i="1"/>
  <c r="G462" i="1"/>
  <c r="F462" i="1"/>
  <c r="E462" i="1"/>
  <c r="D462" i="1"/>
  <c r="C462" i="1"/>
  <c r="AI461" i="1"/>
  <c r="AE461" i="1"/>
  <c r="X461" i="1"/>
  <c r="Z461" i="1" s="1"/>
  <c r="U461" i="1"/>
  <c r="S461" i="1"/>
  <c r="P461" i="1"/>
  <c r="R461" i="1" s="1"/>
  <c r="K461" i="1"/>
  <c r="J461" i="1"/>
  <c r="I461" i="1"/>
  <c r="G461" i="1"/>
  <c r="F461" i="1"/>
  <c r="E461" i="1"/>
  <c r="D461" i="1"/>
  <c r="C461" i="1"/>
  <c r="AI460" i="1"/>
  <c r="AE460" i="1"/>
  <c r="X460" i="1"/>
  <c r="Z460" i="1" s="1"/>
  <c r="U460" i="1"/>
  <c r="S460" i="1"/>
  <c r="P460" i="1"/>
  <c r="R460" i="1" s="1"/>
  <c r="K460" i="1"/>
  <c r="J460" i="1"/>
  <c r="I460" i="1"/>
  <c r="G460" i="1"/>
  <c r="F460" i="1"/>
  <c r="E460" i="1"/>
  <c r="D460" i="1"/>
  <c r="C460" i="1"/>
  <c r="AI459" i="1"/>
  <c r="AE459" i="1"/>
  <c r="X459" i="1"/>
  <c r="Z459" i="1" s="1"/>
  <c r="U459" i="1"/>
  <c r="S459" i="1"/>
  <c r="P459" i="1"/>
  <c r="R459" i="1" s="1"/>
  <c r="K459" i="1"/>
  <c r="J459" i="1"/>
  <c r="I459" i="1"/>
  <c r="G459" i="1"/>
  <c r="F459" i="1"/>
  <c r="E459" i="1"/>
  <c r="D459" i="1"/>
  <c r="C459" i="1"/>
  <c r="AI458" i="1"/>
  <c r="AE458" i="1"/>
  <c r="X458" i="1"/>
  <c r="Z458" i="1" s="1"/>
  <c r="U458" i="1"/>
  <c r="S458" i="1"/>
  <c r="P458" i="1"/>
  <c r="R458" i="1" s="1"/>
  <c r="K458" i="1"/>
  <c r="J458" i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P457" i="1"/>
  <c r="R457" i="1" s="1"/>
  <c r="K457" i="1"/>
  <c r="J457" i="1"/>
  <c r="I457" i="1"/>
  <c r="G457" i="1"/>
  <c r="F457" i="1"/>
  <c r="E457" i="1"/>
  <c r="D457" i="1"/>
  <c r="C457" i="1"/>
  <c r="AI456" i="1"/>
  <c r="AE456" i="1"/>
  <c r="X456" i="1"/>
  <c r="Z456" i="1" s="1"/>
  <c r="U456" i="1"/>
  <c r="S456" i="1"/>
  <c r="P456" i="1"/>
  <c r="R456" i="1" s="1"/>
  <c r="K456" i="1"/>
  <c r="J456" i="1"/>
  <c r="I456" i="1"/>
  <c r="G456" i="1"/>
  <c r="F456" i="1"/>
  <c r="E456" i="1"/>
  <c r="D456" i="1"/>
  <c r="C456" i="1"/>
  <c r="AI455" i="1"/>
  <c r="AE455" i="1"/>
  <c r="X455" i="1"/>
  <c r="Z455" i="1" s="1"/>
  <c r="U455" i="1"/>
  <c r="S455" i="1"/>
  <c r="P455" i="1"/>
  <c r="R455" i="1" s="1"/>
  <c r="K455" i="1"/>
  <c r="J455" i="1"/>
  <c r="I455" i="1"/>
  <c r="G455" i="1"/>
  <c r="F455" i="1"/>
  <c r="E455" i="1"/>
  <c r="D455" i="1"/>
  <c r="C455" i="1"/>
  <c r="AI454" i="1"/>
  <c r="AE454" i="1"/>
  <c r="X454" i="1"/>
  <c r="Z454" i="1" s="1"/>
  <c r="U454" i="1"/>
  <c r="S454" i="1"/>
  <c r="P454" i="1"/>
  <c r="R454" i="1" s="1"/>
  <c r="K454" i="1"/>
  <c r="J454" i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R453" i="1" s="1"/>
  <c r="K453" i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P452" i="1"/>
  <c r="R452" i="1" s="1"/>
  <c r="K452" i="1"/>
  <c r="J452" i="1"/>
  <c r="I452" i="1"/>
  <c r="G452" i="1"/>
  <c r="F452" i="1"/>
  <c r="E452" i="1"/>
  <c r="D452" i="1"/>
  <c r="C452" i="1"/>
  <c r="AI451" i="1"/>
  <c r="AE451" i="1"/>
  <c r="X451" i="1"/>
  <c r="Z451" i="1" s="1"/>
  <c r="U451" i="1"/>
  <c r="S451" i="1"/>
  <c r="P451" i="1"/>
  <c r="R451" i="1" s="1"/>
  <c r="K451" i="1"/>
  <c r="J451" i="1"/>
  <c r="I451" i="1"/>
  <c r="G451" i="1"/>
  <c r="F451" i="1"/>
  <c r="E451" i="1"/>
  <c r="D451" i="1"/>
  <c r="C451" i="1"/>
  <c r="AI450" i="1"/>
  <c r="AE450" i="1"/>
  <c r="X450" i="1"/>
  <c r="Z450" i="1" s="1"/>
  <c r="U450" i="1"/>
  <c r="S450" i="1"/>
  <c r="P450" i="1"/>
  <c r="R450" i="1" s="1"/>
  <c r="K450" i="1"/>
  <c r="J450" i="1"/>
  <c r="I450" i="1"/>
  <c r="G450" i="1"/>
  <c r="F450" i="1"/>
  <c r="E450" i="1"/>
  <c r="D450" i="1"/>
  <c r="C450" i="1"/>
  <c r="AI449" i="1"/>
  <c r="AE449" i="1"/>
  <c r="X449" i="1"/>
  <c r="Z449" i="1" s="1"/>
  <c r="U449" i="1"/>
  <c r="S449" i="1"/>
  <c r="P449" i="1"/>
  <c r="R449" i="1" s="1"/>
  <c r="K449" i="1"/>
  <c r="J449" i="1"/>
  <c r="I449" i="1"/>
  <c r="G449" i="1"/>
  <c r="F449" i="1"/>
  <c r="E449" i="1"/>
  <c r="D449" i="1"/>
  <c r="C449" i="1"/>
  <c r="AI448" i="1"/>
  <c r="AE448" i="1"/>
  <c r="X448" i="1"/>
  <c r="Z448" i="1" s="1"/>
  <c r="U448" i="1"/>
  <c r="S448" i="1"/>
  <c r="P448" i="1"/>
  <c r="R448" i="1" s="1"/>
  <c r="K448" i="1"/>
  <c r="J448" i="1"/>
  <c r="I448" i="1"/>
  <c r="G448" i="1"/>
  <c r="F448" i="1"/>
  <c r="E448" i="1"/>
  <c r="D448" i="1"/>
  <c r="C448" i="1"/>
  <c r="AI447" i="1"/>
  <c r="AE447" i="1"/>
  <c r="X447" i="1"/>
  <c r="Z447" i="1" s="1"/>
  <c r="U447" i="1"/>
  <c r="S447" i="1"/>
  <c r="P447" i="1"/>
  <c r="R447" i="1" s="1"/>
  <c r="K447" i="1"/>
  <c r="J447" i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P446" i="1"/>
  <c r="R446" i="1" s="1"/>
  <c r="K446" i="1"/>
  <c r="J446" i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P445" i="1"/>
  <c r="R445" i="1" s="1"/>
  <c r="K445" i="1"/>
  <c r="J445" i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P444" i="1"/>
  <c r="R444" i="1" s="1"/>
  <c r="K444" i="1"/>
  <c r="J444" i="1"/>
  <c r="I444" i="1"/>
  <c r="G444" i="1"/>
  <c r="F444" i="1"/>
  <c r="E444" i="1"/>
  <c r="D444" i="1"/>
  <c r="C444" i="1"/>
  <c r="AI443" i="1"/>
  <c r="AE443" i="1"/>
  <c r="X443" i="1"/>
  <c r="Z443" i="1" s="1"/>
  <c r="U443" i="1"/>
  <c r="S443" i="1"/>
  <c r="P443" i="1"/>
  <c r="R443" i="1" s="1"/>
  <c r="K443" i="1"/>
  <c r="J443" i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P442" i="1"/>
  <c r="R442" i="1" s="1"/>
  <c r="K442" i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P441" i="1"/>
  <c r="R441" i="1" s="1"/>
  <c r="K441" i="1"/>
  <c r="J441" i="1"/>
  <c r="I441" i="1"/>
  <c r="G441" i="1"/>
  <c r="F441" i="1"/>
  <c r="E441" i="1"/>
  <c r="D441" i="1"/>
  <c r="C441" i="1"/>
  <c r="AI440" i="1"/>
  <c r="AE440" i="1"/>
  <c r="X440" i="1"/>
  <c r="Z440" i="1" s="1"/>
  <c r="U440" i="1"/>
  <c r="S440" i="1"/>
  <c r="P440" i="1"/>
  <c r="K440" i="1"/>
  <c r="J440" i="1"/>
  <c r="N440" i="1" s="1"/>
  <c r="I440" i="1"/>
  <c r="G440" i="1"/>
  <c r="F440" i="1"/>
  <c r="E440" i="1"/>
  <c r="D440" i="1"/>
  <c r="C440" i="1"/>
  <c r="AI439" i="1"/>
  <c r="AE439" i="1"/>
  <c r="X439" i="1"/>
  <c r="U439" i="1"/>
  <c r="S439" i="1"/>
  <c r="Q439" i="1"/>
  <c r="P439" i="1"/>
  <c r="R439" i="1" s="1"/>
  <c r="K439" i="1"/>
  <c r="J439" i="1"/>
  <c r="N439" i="1" s="1"/>
  <c r="I439" i="1"/>
  <c r="O439" i="1" s="1"/>
  <c r="G439" i="1"/>
  <c r="F439" i="1"/>
  <c r="E439" i="1"/>
  <c r="D439" i="1"/>
  <c r="C439" i="1"/>
  <c r="AI438" i="1"/>
  <c r="AE438" i="1"/>
  <c r="X438" i="1"/>
  <c r="U438" i="1"/>
  <c r="S438" i="1"/>
  <c r="Q438" i="1"/>
  <c r="P438" i="1"/>
  <c r="R438" i="1" s="1"/>
  <c r="K438" i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P437" i="1"/>
  <c r="R437" i="1" s="1"/>
  <c r="K437" i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P436" i="1"/>
  <c r="K436" i="1"/>
  <c r="J436" i="1"/>
  <c r="N436" i="1" s="1"/>
  <c r="I436" i="1"/>
  <c r="G436" i="1"/>
  <c r="F436" i="1"/>
  <c r="E436" i="1"/>
  <c r="D436" i="1"/>
  <c r="C436" i="1"/>
  <c r="AI435" i="1"/>
  <c r="AE435" i="1"/>
  <c r="X435" i="1"/>
  <c r="U435" i="1"/>
  <c r="S435" i="1"/>
  <c r="Q435" i="1"/>
  <c r="P435" i="1"/>
  <c r="R435" i="1" s="1"/>
  <c r="K435" i="1"/>
  <c r="J435" i="1"/>
  <c r="N435" i="1" s="1"/>
  <c r="I435" i="1"/>
  <c r="O435" i="1" s="1"/>
  <c r="G435" i="1"/>
  <c r="F435" i="1"/>
  <c r="E435" i="1"/>
  <c r="D435" i="1"/>
  <c r="C435" i="1"/>
  <c r="AI434" i="1"/>
  <c r="AE434" i="1"/>
  <c r="X434" i="1"/>
  <c r="U434" i="1"/>
  <c r="S434" i="1"/>
  <c r="Q434" i="1"/>
  <c r="P434" i="1"/>
  <c r="R434" i="1" s="1"/>
  <c r="K434" i="1"/>
  <c r="J434" i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P433" i="1"/>
  <c r="R433" i="1" s="1"/>
  <c r="K433" i="1"/>
  <c r="J433" i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P432" i="1"/>
  <c r="K432" i="1"/>
  <c r="J432" i="1"/>
  <c r="N432" i="1" s="1"/>
  <c r="I432" i="1"/>
  <c r="G432" i="1"/>
  <c r="F432" i="1"/>
  <c r="E432" i="1"/>
  <c r="D432" i="1"/>
  <c r="C432" i="1"/>
  <c r="AI431" i="1"/>
  <c r="AE431" i="1"/>
  <c r="X431" i="1"/>
  <c r="U431" i="1"/>
  <c r="S431" i="1"/>
  <c r="Q431" i="1"/>
  <c r="P431" i="1"/>
  <c r="R431" i="1" s="1"/>
  <c r="K431" i="1"/>
  <c r="J431" i="1"/>
  <c r="N431" i="1" s="1"/>
  <c r="I431" i="1"/>
  <c r="O431" i="1" s="1"/>
  <c r="G431" i="1"/>
  <c r="F431" i="1"/>
  <c r="E431" i="1"/>
  <c r="D431" i="1"/>
  <c r="C431" i="1"/>
  <c r="AI430" i="1"/>
  <c r="AE430" i="1"/>
  <c r="X430" i="1"/>
  <c r="U430" i="1"/>
  <c r="S430" i="1"/>
  <c r="Q430" i="1"/>
  <c r="P430" i="1"/>
  <c r="R430" i="1" s="1"/>
  <c r="K430" i="1"/>
  <c r="J430" i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P429" i="1"/>
  <c r="R429" i="1" s="1"/>
  <c r="K429" i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P428" i="1"/>
  <c r="K428" i="1"/>
  <c r="J428" i="1"/>
  <c r="N428" i="1" s="1"/>
  <c r="I428" i="1"/>
  <c r="G428" i="1"/>
  <c r="F428" i="1"/>
  <c r="E428" i="1"/>
  <c r="D428" i="1"/>
  <c r="C428" i="1"/>
  <c r="AI427" i="1"/>
  <c r="AE427" i="1"/>
  <c r="X427" i="1"/>
  <c r="U427" i="1"/>
  <c r="S427" i="1"/>
  <c r="Q427" i="1"/>
  <c r="P427" i="1"/>
  <c r="R427" i="1" s="1"/>
  <c r="K427" i="1"/>
  <c r="J427" i="1"/>
  <c r="N427" i="1" s="1"/>
  <c r="I427" i="1"/>
  <c r="O427" i="1" s="1"/>
  <c r="G427" i="1"/>
  <c r="F427" i="1"/>
  <c r="E427" i="1"/>
  <c r="D427" i="1"/>
  <c r="C427" i="1"/>
  <c r="AI426" i="1"/>
  <c r="AE426" i="1"/>
  <c r="X426" i="1"/>
  <c r="U426" i="1"/>
  <c r="S426" i="1"/>
  <c r="Q426" i="1"/>
  <c r="P426" i="1"/>
  <c r="R426" i="1" s="1"/>
  <c r="K426" i="1"/>
  <c r="J426" i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P425" i="1"/>
  <c r="R425" i="1" s="1"/>
  <c r="K425" i="1"/>
  <c r="J425" i="1"/>
  <c r="I425" i="1"/>
  <c r="G425" i="1"/>
  <c r="F425" i="1"/>
  <c r="E425" i="1"/>
  <c r="D425" i="1"/>
  <c r="C425" i="1"/>
  <c r="AI424" i="1"/>
  <c r="AE424" i="1"/>
  <c r="X424" i="1"/>
  <c r="Z424" i="1" s="1"/>
  <c r="U424" i="1"/>
  <c r="S424" i="1"/>
  <c r="P424" i="1"/>
  <c r="K424" i="1"/>
  <c r="J424" i="1"/>
  <c r="N424" i="1" s="1"/>
  <c r="I424" i="1"/>
  <c r="G424" i="1"/>
  <c r="F424" i="1"/>
  <c r="E424" i="1"/>
  <c r="D424" i="1"/>
  <c r="C424" i="1"/>
  <c r="AI423" i="1"/>
  <c r="AE423" i="1"/>
  <c r="X423" i="1"/>
  <c r="U423" i="1"/>
  <c r="S423" i="1"/>
  <c r="Q423" i="1"/>
  <c r="P423" i="1"/>
  <c r="R423" i="1" s="1"/>
  <c r="K423" i="1"/>
  <c r="J423" i="1"/>
  <c r="N423" i="1" s="1"/>
  <c r="I423" i="1"/>
  <c r="O423" i="1" s="1"/>
  <c r="G423" i="1"/>
  <c r="F423" i="1"/>
  <c r="E423" i="1"/>
  <c r="D423" i="1"/>
  <c r="C423" i="1"/>
  <c r="AI422" i="1"/>
  <c r="AE422" i="1"/>
  <c r="X422" i="1"/>
  <c r="U422" i="1"/>
  <c r="S422" i="1"/>
  <c r="Q422" i="1"/>
  <c r="P422" i="1"/>
  <c r="R422" i="1" s="1"/>
  <c r="K422" i="1"/>
  <c r="J422" i="1"/>
  <c r="I422" i="1"/>
  <c r="G422" i="1"/>
  <c r="F422" i="1"/>
  <c r="E422" i="1"/>
  <c r="D422" i="1"/>
  <c r="C422" i="1"/>
  <c r="AI421" i="1"/>
  <c r="AE421" i="1"/>
  <c r="X421" i="1"/>
  <c r="Z421" i="1" s="1"/>
  <c r="U421" i="1"/>
  <c r="S421" i="1"/>
  <c r="P421" i="1"/>
  <c r="R421" i="1" s="1"/>
  <c r="O421" i="1"/>
  <c r="K421" i="1"/>
  <c r="J421" i="1"/>
  <c r="N421" i="1" s="1"/>
  <c r="I421" i="1"/>
  <c r="G421" i="1"/>
  <c r="F421" i="1"/>
  <c r="E421" i="1"/>
  <c r="D421" i="1"/>
  <c r="C421" i="1"/>
  <c r="AI420" i="1"/>
  <c r="AE420" i="1"/>
  <c r="Z420" i="1" s="1"/>
  <c r="X420" i="1"/>
  <c r="U420" i="1"/>
  <c r="S420" i="1"/>
  <c r="P420" i="1"/>
  <c r="R420" i="1" s="1"/>
  <c r="K420" i="1"/>
  <c r="J420" i="1"/>
  <c r="N420" i="1" s="1"/>
  <c r="I420" i="1"/>
  <c r="O420" i="1" s="1"/>
  <c r="G420" i="1"/>
  <c r="F420" i="1"/>
  <c r="E420" i="1"/>
  <c r="D420" i="1"/>
  <c r="C420" i="1"/>
  <c r="AI419" i="1"/>
  <c r="AE419" i="1"/>
  <c r="Z419" i="1" s="1"/>
  <c r="X419" i="1"/>
  <c r="U419" i="1"/>
  <c r="S419" i="1"/>
  <c r="P419" i="1"/>
  <c r="R419" i="1" s="1"/>
  <c r="K419" i="1"/>
  <c r="J419" i="1"/>
  <c r="N419" i="1" s="1"/>
  <c r="I419" i="1"/>
  <c r="AG419" i="1" s="1"/>
  <c r="G419" i="1"/>
  <c r="F419" i="1"/>
  <c r="E419" i="1"/>
  <c r="D419" i="1"/>
  <c r="C419" i="1"/>
  <c r="AI418" i="1"/>
  <c r="AE418" i="1"/>
  <c r="Z418" i="1" s="1"/>
  <c r="X418" i="1"/>
  <c r="U418" i="1"/>
  <c r="S418" i="1"/>
  <c r="P418" i="1"/>
  <c r="R418" i="1" s="1"/>
  <c r="O418" i="1"/>
  <c r="K418" i="1"/>
  <c r="J418" i="1"/>
  <c r="N418" i="1" s="1"/>
  <c r="I418" i="1"/>
  <c r="AG418" i="1" s="1"/>
  <c r="G418" i="1"/>
  <c r="F418" i="1"/>
  <c r="E418" i="1"/>
  <c r="D418" i="1"/>
  <c r="C418" i="1"/>
  <c r="AI417" i="1"/>
  <c r="AE417" i="1"/>
  <c r="Z417" i="1" s="1"/>
  <c r="X417" i="1"/>
  <c r="U417" i="1"/>
  <c r="S417" i="1"/>
  <c r="P417" i="1"/>
  <c r="R417" i="1" s="1"/>
  <c r="O417" i="1"/>
  <c r="K417" i="1"/>
  <c r="J417" i="1"/>
  <c r="N417" i="1" s="1"/>
  <c r="I417" i="1"/>
  <c r="G417" i="1"/>
  <c r="F417" i="1"/>
  <c r="E417" i="1"/>
  <c r="D417" i="1"/>
  <c r="C417" i="1"/>
  <c r="AI416" i="1"/>
  <c r="AE416" i="1"/>
  <c r="Z416" i="1" s="1"/>
  <c r="X416" i="1"/>
  <c r="U416" i="1"/>
  <c r="S416" i="1"/>
  <c r="P416" i="1"/>
  <c r="R416" i="1" s="1"/>
  <c r="K416" i="1"/>
  <c r="J416" i="1"/>
  <c r="N416" i="1" s="1"/>
  <c r="I416" i="1"/>
  <c r="O416" i="1" s="1"/>
  <c r="G416" i="1"/>
  <c r="F416" i="1"/>
  <c r="E416" i="1"/>
  <c r="D416" i="1"/>
  <c r="C416" i="1"/>
  <c r="AI415" i="1"/>
  <c r="AE415" i="1"/>
  <c r="Z415" i="1" s="1"/>
  <c r="X415" i="1"/>
  <c r="U415" i="1"/>
  <c r="S415" i="1"/>
  <c r="P415" i="1"/>
  <c r="R415" i="1" s="1"/>
  <c r="K415" i="1"/>
  <c r="J415" i="1"/>
  <c r="N415" i="1" s="1"/>
  <c r="I415" i="1"/>
  <c r="AG415" i="1" s="1"/>
  <c r="G415" i="1"/>
  <c r="F415" i="1"/>
  <c r="E415" i="1"/>
  <c r="D415" i="1"/>
  <c r="C415" i="1"/>
  <c r="AI414" i="1"/>
  <c r="AE414" i="1"/>
  <c r="Z414" i="1" s="1"/>
  <c r="X414" i="1"/>
  <c r="U414" i="1"/>
  <c r="S414" i="1"/>
  <c r="P414" i="1"/>
  <c r="R414" i="1" s="1"/>
  <c r="O414" i="1"/>
  <c r="K414" i="1"/>
  <c r="J414" i="1"/>
  <c r="N414" i="1" s="1"/>
  <c r="I414" i="1"/>
  <c r="AG414" i="1" s="1"/>
  <c r="G414" i="1"/>
  <c r="F414" i="1"/>
  <c r="E414" i="1"/>
  <c r="D414" i="1"/>
  <c r="C414" i="1"/>
  <c r="AI413" i="1"/>
  <c r="AE413" i="1"/>
  <c r="Z413" i="1" s="1"/>
  <c r="X413" i="1"/>
  <c r="U413" i="1"/>
  <c r="S413" i="1"/>
  <c r="P413" i="1"/>
  <c r="R413" i="1" s="1"/>
  <c r="O413" i="1"/>
  <c r="K413" i="1"/>
  <c r="J413" i="1"/>
  <c r="N413" i="1" s="1"/>
  <c r="I413" i="1"/>
  <c r="G413" i="1"/>
  <c r="F413" i="1"/>
  <c r="E413" i="1"/>
  <c r="D413" i="1"/>
  <c r="C413" i="1"/>
  <c r="AI412" i="1"/>
  <c r="AE412" i="1"/>
  <c r="Z412" i="1" s="1"/>
  <c r="X412" i="1"/>
  <c r="U412" i="1"/>
  <c r="S412" i="1"/>
  <c r="P412" i="1"/>
  <c r="R412" i="1" s="1"/>
  <c r="K412" i="1"/>
  <c r="J412" i="1"/>
  <c r="N412" i="1" s="1"/>
  <c r="I412" i="1"/>
  <c r="O412" i="1" s="1"/>
  <c r="G412" i="1"/>
  <c r="F412" i="1"/>
  <c r="E412" i="1"/>
  <c r="D412" i="1"/>
  <c r="C412" i="1"/>
  <c r="AI411" i="1"/>
  <c r="AE411" i="1"/>
  <c r="Z411" i="1" s="1"/>
  <c r="X411" i="1"/>
  <c r="U411" i="1"/>
  <c r="S411" i="1"/>
  <c r="P411" i="1"/>
  <c r="R411" i="1" s="1"/>
  <c r="K411" i="1"/>
  <c r="J411" i="1"/>
  <c r="N411" i="1" s="1"/>
  <c r="I411" i="1"/>
  <c r="AG411" i="1" s="1"/>
  <c r="G411" i="1"/>
  <c r="F411" i="1"/>
  <c r="E411" i="1"/>
  <c r="D411" i="1"/>
  <c r="C411" i="1"/>
  <c r="AI410" i="1"/>
  <c r="AE410" i="1"/>
  <c r="Z410" i="1" s="1"/>
  <c r="X410" i="1"/>
  <c r="U410" i="1"/>
  <c r="S410" i="1"/>
  <c r="P410" i="1"/>
  <c r="R410" i="1" s="1"/>
  <c r="O410" i="1"/>
  <c r="K410" i="1"/>
  <c r="J410" i="1"/>
  <c r="N410" i="1" s="1"/>
  <c r="I410" i="1"/>
  <c r="AG410" i="1" s="1"/>
  <c r="G410" i="1"/>
  <c r="F410" i="1"/>
  <c r="E410" i="1"/>
  <c r="D410" i="1"/>
  <c r="C410" i="1"/>
  <c r="AI409" i="1"/>
  <c r="AE409" i="1"/>
  <c r="Z409" i="1" s="1"/>
  <c r="X409" i="1"/>
  <c r="U409" i="1"/>
  <c r="S409" i="1"/>
  <c r="P409" i="1"/>
  <c r="R409" i="1" s="1"/>
  <c r="O409" i="1"/>
  <c r="K409" i="1"/>
  <c r="J409" i="1"/>
  <c r="N409" i="1" s="1"/>
  <c r="I409" i="1"/>
  <c r="G409" i="1"/>
  <c r="F409" i="1"/>
  <c r="E409" i="1"/>
  <c r="D409" i="1"/>
  <c r="C409" i="1"/>
  <c r="AI408" i="1"/>
  <c r="AE408" i="1"/>
  <c r="Z408" i="1" s="1"/>
  <c r="X408" i="1"/>
  <c r="U408" i="1"/>
  <c r="S408" i="1"/>
  <c r="P408" i="1"/>
  <c r="R408" i="1" s="1"/>
  <c r="K408" i="1"/>
  <c r="J408" i="1"/>
  <c r="N408" i="1" s="1"/>
  <c r="I408" i="1"/>
  <c r="O408" i="1" s="1"/>
  <c r="G408" i="1"/>
  <c r="F408" i="1"/>
  <c r="E408" i="1"/>
  <c r="D408" i="1"/>
  <c r="C408" i="1"/>
  <c r="AI407" i="1"/>
  <c r="AE407" i="1"/>
  <c r="Z407" i="1" s="1"/>
  <c r="X407" i="1"/>
  <c r="U407" i="1"/>
  <c r="S407" i="1"/>
  <c r="P407" i="1"/>
  <c r="R407" i="1" s="1"/>
  <c r="K407" i="1"/>
  <c r="J407" i="1"/>
  <c r="N407" i="1" s="1"/>
  <c r="I407" i="1"/>
  <c r="AG407" i="1" s="1"/>
  <c r="G407" i="1"/>
  <c r="F407" i="1"/>
  <c r="E407" i="1"/>
  <c r="D407" i="1"/>
  <c r="C407" i="1"/>
  <c r="AI406" i="1"/>
  <c r="AE406" i="1"/>
  <c r="Z406" i="1" s="1"/>
  <c r="X406" i="1"/>
  <c r="U406" i="1"/>
  <c r="S406" i="1"/>
  <c r="P406" i="1"/>
  <c r="R406" i="1" s="1"/>
  <c r="O406" i="1"/>
  <c r="K406" i="1"/>
  <c r="J406" i="1"/>
  <c r="N406" i="1" s="1"/>
  <c r="I406" i="1"/>
  <c r="AG406" i="1" s="1"/>
  <c r="G406" i="1"/>
  <c r="F406" i="1"/>
  <c r="E406" i="1"/>
  <c r="D406" i="1"/>
  <c r="C406" i="1"/>
  <c r="AI405" i="1"/>
  <c r="AE405" i="1"/>
  <c r="Z405" i="1" s="1"/>
  <c r="X405" i="1"/>
  <c r="U405" i="1"/>
  <c r="S405" i="1"/>
  <c r="P405" i="1"/>
  <c r="R405" i="1" s="1"/>
  <c r="O405" i="1"/>
  <c r="K405" i="1"/>
  <c r="J405" i="1"/>
  <c r="N405" i="1" s="1"/>
  <c r="I405" i="1"/>
  <c r="G405" i="1"/>
  <c r="F405" i="1"/>
  <c r="E405" i="1"/>
  <c r="D405" i="1"/>
  <c r="C405" i="1"/>
  <c r="AI404" i="1"/>
  <c r="AE404" i="1"/>
  <c r="Z404" i="1" s="1"/>
  <c r="X404" i="1"/>
  <c r="U404" i="1"/>
  <c r="S404" i="1"/>
  <c r="P404" i="1"/>
  <c r="R404" i="1" s="1"/>
  <c r="K404" i="1"/>
  <c r="J404" i="1"/>
  <c r="N404" i="1" s="1"/>
  <c r="I404" i="1"/>
  <c r="O404" i="1" s="1"/>
  <c r="G404" i="1"/>
  <c r="F404" i="1"/>
  <c r="E404" i="1"/>
  <c r="D404" i="1"/>
  <c r="C404" i="1"/>
  <c r="AI403" i="1"/>
  <c r="AE403" i="1"/>
  <c r="Z403" i="1" s="1"/>
  <c r="X403" i="1"/>
  <c r="U403" i="1"/>
  <c r="S403" i="1"/>
  <c r="P403" i="1"/>
  <c r="R403" i="1" s="1"/>
  <c r="K403" i="1"/>
  <c r="J403" i="1"/>
  <c r="N403" i="1" s="1"/>
  <c r="I403" i="1"/>
  <c r="AG403" i="1" s="1"/>
  <c r="G403" i="1"/>
  <c r="F403" i="1"/>
  <c r="E403" i="1"/>
  <c r="D403" i="1"/>
  <c r="C403" i="1"/>
  <c r="AI402" i="1"/>
  <c r="AE402" i="1"/>
  <c r="Z402" i="1" s="1"/>
  <c r="X402" i="1"/>
  <c r="U402" i="1"/>
  <c r="S402" i="1"/>
  <c r="P402" i="1"/>
  <c r="R402" i="1" s="1"/>
  <c r="O402" i="1"/>
  <c r="K402" i="1"/>
  <c r="J402" i="1"/>
  <c r="N402" i="1" s="1"/>
  <c r="I402" i="1"/>
  <c r="AG402" i="1" s="1"/>
  <c r="G402" i="1"/>
  <c r="F402" i="1"/>
  <c r="E402" i="1"/>
  <c r="D402" i="1"/>
  <c r="C402" i="1"/>
  <c r="AI401" i="1"/>
  <c r="AE401" i="1"/>
  <c r="Z401" i="1" s="1"/>
  <c r="X401" i="1"/>
  <c r="U401" i="1"/>
  <c r="S401" i="1"/>
  <c r="P401" i="1"/>
  <c r="R401" i="1" s="1"/>
  <c r="O401" i="1"/>
  <c r="K401" i="1"/>
  <c r="J401" i="1"/>
  <c r="N401" i="1" s="1"/>
  <c r="I401" i="1"/>
  <c r="G401" i="1"/>
  <c r="F401" i="1"/>
  <c r="E401" i="1"/>
  <c r="D401" i="1"/>
  <c r="C401" i="1"/>
  <c r="AI400" i="1"/>
  <c r="AE400" i="1"/>
  <c r="X400" i="1"/>
  <c r="U400" i="1"/>
  <c r="S400" i="1"/>
  <c r="P400" i="1"/>
  <c r="R400" i="1" s="1"/>
  <c r="K400" i="1"/>
  <c r="J400" i="1"/>
  <c r="N400" i="1" s="1"/>
  <c r="I400" i="1"/>
  <c r="O400" i="1" s="1"/>
  <c r="G400" i="1"/>
  <c r="F400" i="1"/>
  <c r="E400" i="1"/>
  <c r="D400" i="1"/>
  <c r="C400" i="1"/>
  <c r="AI399" i="1"/>
  <c r="AE399" i="1"/>
  <c r="X399" i="1"/>
  <c r="U399" i="1"/>
  <c r="S399" i="1"/>
  <c r="P399" i="1"/>
  <c r="R399" i="1" s="1"/>
  <c r="K399" i="1"/>
  <c r="J399" i="1"/>
  <c r="N399" i="1" s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R398" i="1" s="1"/>
  <c r="O398" i="1"/>
  <c r="K398" i="1"/>
  <c r="J398" i="1"/>
  <c r="N398" i="1" s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P397" i="1"/>
  <c r="R397" i="1" s="1"/>
  <c r="O397" i="1"/>
  <c r="K397" i="1"/>
  <c r="J397" i="1"/>
  <c r="N397" i="1" s="1"/>
  <c r="I397" i="1"/>
  <c r="G397" i="1"/>
  <c r="F397" i="1"/>
  <c r="E397" i="1"/>
  <c r="D397" i="1"/>
  <c r="C397" i="1"/>
  <c r="AI396" i="1"/>
  <c r="AE396" i="1"/>
  <c r="X396" i="1"/>
  <c r="U396" i="1"/>
  <c r="S396" i="1"/>
  <c r="P396" i="1"/>
  <c r="R396" i="1" s="1"/>
  <c r="K396" i="1"/>
  <c r="J396" i="1"/>
  <c r="N396" i="1" s="1"/>
  <c r="I396" i="1"/>
  <c r="O396" i="1" s="1"/>
  <c r="G396" i="1"/>
  <c r="F396" i="1"/>
  <c r="E396" i="1"/>
  <c r="D396" i="1"/>
  <c r="C396" i="1"/>
  <c r="AI395" i="1"/>
  <c r="AE395" i="1"/>
  <c r="X395" i="1"/>
  <c r="U395" i="1"/>
  <c r="S395" i="1"/>
  <c r="P395" i="1"/>
  <c r="R395" i="1" s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Z394" i="1" s="1"/>
  <c r="U394" i="1"/>
  <c r="S394" i="1"/>
  <c r="P394" i="1"/>
  <c r="R394" i="1" s="1"/>
  <c r="O394" i="1"/>
  <c r="K394" i="1"/>
  <c r="J394" i="1"/>
  <c r="N394" i="1" s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P393" i="1"/>
  <c r="R393" i="1" s="1"/>
  <c r="O393" i="1"/>
  <c r="K393" i="1"/>
  <c r="J393" i="1"/>
  <c r="N393" i="1" s="1"/>
  <c r="I393" i="1"/>
  <c r="G393" i="1"/>
  <c r="F393" i="1"/>
  <c r="E393" i="1"/>
  <c r="D393" i="1"/>
  <c r="C393" i="1"/>
  <c r="AI392" i="1"/>
  <c r="AE392" i="1"/>
  <c r="X392" i="1"/>
  <c r="U392" i="1"/>
  <c r="S392" i="1"/>
  <c r="P392" i="1"/>
  <c r="R392" i="1" s="1"/>
  <c r="K392" i="1"/>
  <c r="J392" i="1"/>
  <c r="N392" i="1" s="1"/>
  <c r="I392" i="1"/>
  <c r="O392" i="1" s="1"/>
  <c r="G392" i="1"/>
  <c r="F392" i="1"/>
  <c r="E392" i="1"/>
  <c r="D392" i="1"/>
  <c r="C392" i="1"/>
  <c r="AI391" i="1"/>
  <c r="AE391" i="1"/>
  <c r="X391" i="1"/>
  <c r="U391" i="1"/>
  <c r="S391" i="1"/>
  <c r="P391" i="1"/>
  <c r="R391" i="1" s="1"/>
  <c r="K391" i="1"/>
  <c r="J391" i="1"/>
  <c r="N391" i="1" s="1"/>
  <c r="I391" i="1"/>
  <c r="G391" i="1"/>
  <c r="F391" i="1"/>
  <c r="E391" i="1"/>
  <c r="D391" i="1"/>
  <c r="C391" i="1"/>
  <c r="AI390" i="1"/>
  <c r="AE390" i="1"/>
  <c r="X390" i="1"/>
  <c r="Z390" i="1" s="1"/>
  <c r="U390" i="1"/>
  <c r="S390" i="1"/>
  <c r="P390" i="1"/>
  <c r="R390" i="1" s="1"/>
  <c r="O390" i="1"/>
  <c r="K390" i="1"/>
  <c r="J390" i="1"/>
  <c r="N390" i="1" s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P389" i="1"/>
  <c r="R389" i="1" s="1"/>
  <c r="O389" i="1"/>
  <c r="K389" i="1"/>
  <c r="J389" i="1"/>
  <c r="N389" i="1" s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P388" i="1"/>
  <c r="O388" i="1"/>
  <c r="K388" i="1"/>
  <c r="J388" i="1"/>
  <c r="N388" i="1" s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P387" i="1"/>
  <c r="O387" i="1"/>
  <c r="K387" i="1"/>
  <c r="J387" i="1"/>
  <c r="N387" i="1" s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P386" i="1"/>
  <c r="O386" i="1"/>
  <c r="K386" i="1"/>
  <c r="J386" i="1"/>
  <c r="N386" i="1" s="1"/>
  <c r="I386" i="1"/>
  <c r="G386" i="1"/>
  <c r="F386" i="1"/>
  <c r="E386" i="1"/>
  <c r="D386" i="1"/>
  <c r="C386" i="1"/>
  <c r="AI385" i="1"/>
  <c r="AE385" i="1"/>
  <c r="X385" i="1"/>
  <c r="Z385" i="1" s="1"/>
  <c r="U385" i="1"/>
  <c r="S385" i="1"/>
  <c r="P385" i="1"/>
  <c r="O385" i="1"/>
  <c r="K385" i="1"/>
  <c r="J385" i="1"/>
  <c r="N385" i="1" s="1"/>
  <c r="I385" i="1"/>
  <c r="G385" i="1"/>
  <c r="F385" i="1"/>
  <c r="E385" i="1"/>
  <c r="D385" i="1"/>
  <c r="C385" i="1"/>
  <c r="AI384" i="1"/>
  <c r="AE384" i="1"/>
  <c r="X384" i="1"/>
  <c r="Z384" i="1" s="1"/>
  <c r="U384" i="1"/>
  <c r="S384" i="1"/>
  <c r="P384" i="1"/>
  <c r="O384" i="1"/>
  <c r="K384" i="1"/>
  <c r="J384" i="1"/>
  <c r="N384" i="1" s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P383" i="1"/>
  <c r="O383" i="1"/>
  <c r="K383" i="1"/>
  <c r="J383" i="1"/>
  <c r="N383" i="1" s="1"/>
  <c r="I383" i="1"/>
  <c r="G383" i="1"/>
  <c r="F383" i="1"/>
  <c r="E383" i="1"/>
  <c r="D383" i="1"/>
  <c r="C383" i="1"/>
  <c r="AI382" i="1"/>
  <c r="AE382" i="1"/>
  <c r="X382" i="1"/>
  <c r="Z382" i="1" s="1"/>
  <c r="U382" i="1"/>
  <c r="S382" i="1"/>
  <c r="P382" i="1"/>
  <c r="O382" i="1"/>
  <c r="K382" i="1"/>
  <c r="J382" i="1"/>
  <c r="N382" i="1" s="1"/>
  <c r="I382" i="1"/>
  <c r="G382" i="1"/>
  <c r="F382" i="1"/>
  <c r="E382" i="1"/>
  <c r="D382" i="1"/>
  <c r="C382" i="1"/>
  <c r="AI381" i="1"/>
  <c r="AE381" i="1"/>
  <c r="X381" i="1"/>
  <c r="Z381" i="1" s="1"/>
  <c r="U381" i="1"/>
  <c r="S381" i="1"/>
  <c r="P381" i="1"/>
  <c r="O381" i="1"/>
  <c r="K381" i="1"/>
  <c r="J381" i="1"/>
  <c r="N381" i="1" s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P380" i="1"/>
  <c r="O380" i="1"/>
  <c r="K380" i="1"/>
  <c r="J380" i="1"/>
  <c r="N380" i="1" s="1"/>
  <c r="I380" i="1"/>
  <c r="G380" i="1"/>
  <c r="F380" i="1"/>
  <c r="E380" i="1"/>
  <c r="D380" i="1"/>
  <c r="C380" i="1"/>
  <c r="AI379" i="1"/>
  <c r="AE379" i="1"/>
  <c r="X379" i="1"/>
  <c r="Z379" i="1" s="1"/>
  <c r="U379" i="1"/>
  <c r="S379" i="1"/>
  <c r="P379" i="1"/>
  <c r="O379" i="1"/>
  <c r="K379" i="1"/>
  <c r="J379" i="1"/>
  <c r="N379" i="1" s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O378" i="1"/>
  <c r="K378" i="1"/>
  <c r="J378" i="1"/>
  <c r="N378" i="1" s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P377" i="1"/>
  <c r="O377" i="1"/>
  <c r="K377" i="1"/>
  <c r="J377" i="1"/>
  <c r="N377" i="1" s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P376" i="1"/>
  <c r="O376" i="1"/>
  <c r="K376" i="1"/>
  <c r="J376" i="1"/>
  <c r="N376" i="1" s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O375" i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O374" i="1"/>
  <c r="K374" i="1"/>
  <c r="J374" i="1"/>
  <c r="N374" i="1" s="1"/>
  <c r="I374" i="1"/>
  <c r="G374" i="1"/>
  <c r="F374" i="1"/>
  <c r="E374" i="1"/>
  <c r="D374" i="1"/>
  <c r="C374" i="1"/>
  <c r="AI373" i="1"/>
  <c r="AE373" i="1"/>
  <c r="X373" i="1"/>
  <c r="Z373" i="1" s="1"/>
  <c r="U373" i="1"/>
  <c r="S373" i="1"/>
  <c r="P373" i="1"/>
  <c r="O373" i="1"/>
  <c r="K373" i="1"/>
  <c r="J373" i="1"/>
  <c r="N373" i="1" s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P372" i="1"/>
  <c r="O372" i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Z371" i="1" s="1"/>
  <c r="U371" i="1"/>
  <c r="S371" i="1"/>
  <c r="P371" i="1"/>
  <c r="O371" i="1"/>
  <c r="K371" i="1"/>
  <c r="J371" i="1"/>
  <c r="N371" i="1" s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P370" i="1"/>
  <c r="O370" i="1"/>
  <c r="K370" i="1"/>
  <c r="J370" i="1"/>
  <c r="N370" i="1" s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P369" i="1"/>
  <c r="O369" i="1"/>
  <c r="K369" i="1"/>
  <c r="J369" i="1"/>
  <c r="N369" i="1" s="1"/>
  <c r="I369" i="1"/>
  <c r="G369" i="1"/>
  <c r="F369" i="1"/>
  <c r="E369" i="1"/>
  <c r="D369" i="1"/>
  <c r="C369" i="1"/>
  <c r="AI368" i="1"/>
  <c r="AE368" i="1"/>
  <c r="X368" i="1"/>
  <c r="Z368" i="1" s="1"/>
  <c r="U368" i="1"/>
  <c r="S368" i="1"/>
  <c r="P368" i="1"/>
  <c r="O368" i="1"/>
  <c r="K368" i="1"/>
  <c r="J368" i="1"/>
  <c r="N368" i="1" s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P367" i="1"/>
  <c r="O367" i="1"/>
  <c r="K367" i="1"/>
  <c r="J367" i="1"/>
  <c r="N367" i="1" s="1"/>
  <c r="I367" i="1"/>
  <c r="G367" i="1"/>
  <c r="F367" i="1"/>
  <c r="E367" i="1"/>
  <c r="D367" i="1"/>
  <c r="C367" i="1"/>
  <c r="AI366" i="1"/>
  <c r="AE366" i="1"/>
  <c r="X366" i="1"/>
  <c r="Z366" i="1" s="1"/>
  <c r="U366" i="1"/>
  <c r="S366" i="1"/>
  <c r="P366" i="1"/>
  <c r="O366" i="1"/>
  <c r="K366" i="1"/>
  <c r="J366" i="1"/>
  <c r="N366" i="1" s="1"/>
  <c r="I366" i="1"/>
  <c r="G366" i="1"/>
  <c r="F366" i="1"/>
  <c r="E366" i="1"/>
  <c r="D366" i="1"/>
  <c r="C366" i="1"/>
  <c r="AI365" i="1"/>
  <c r="AE365" i="1"/>
  <c r="X365" i="1"/>
  <c r="Z365" i="1" s="1"/>
  <c r="U365" i="1"/>
  <c r="S365" i="1"/>
  <c r="P365" i="1"/>
  <c r="O365" i="1"/>
  <c r="K365" i="1"/>
  <c r="J365" i="1"/>
  <c r="N365" i="1" s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P364" i="1"/>
  <c r="O364" i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Z363" i="1" s="1"/>
  <c r="U363" i="1"/>
  <c r="S363" i="1"/>
  <c r="P363" i="1"/>
  <c r="O363" i="1"/>
  <c r="K363" i="1"/>
  <c r="J363" i="1"/>
  <c r="N363" i="1" s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P362" i="1"/>
  <c r="K362" i="1"/>
  <c r="J362" i="1"/>
  <c r="N362" i="1" s="1"/>
  <c r="I362" i="1"/>
  <c r="G362" i="1"/>
  <c r="F362" i="1"/>
  <c r="E362" i="1"/>
  <c r="D362" i="1"/>
  <c r="C362" i="1"/>
  <c r="AI361" i="1"/>
  <c r="AE361" i="1"/>
  <c r="X361" i="1"/>
  <c r="U361" i="1"/>
  <c r="S361" i="1"/>
  <c r="P361" i="1"/>
  <c r="K361" i="1"/>
  <c r="J361" i="1"/>
  <c r="N361" i="1" s="1"/>
  <c r="I361" i="1"/>
  <c r="G361" i="1"/>
  <c r="F361" i="1"/>
  <c r="E361" i="1"/>
  <c r="D361" i="1"/>
  <c r="C361" i="1"/>
  <c r="AI360" i="1"/>
  <c r="AE360" i="1"/>
  <c r="X360" i="1"/>
  <c r="U360" i="1"/>
  <c r="S360" i="1"/>
  <c r="Q360" i="1"/>
  <c r="P360" i="1"/>
  <c r="R360" i="1" s="1"/>
  <c r="O360" i="1"/>
  <c r="K360" i="1"/>
  <c r="J360" i="1"/>
  <c r="N360" i="1" s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P359" i="1"/>
  <c r="R359" i="1" s="1"/>
  <c r="K359" i="1"/>
  <c r="J359" i="1"/>
  <c r="I359" i="1"/>
  <c r="G359" i="1"/>
  <c r="F359" i="1"/>
  <c r="E359" i="1"/>
  <c r="D359" i="1"/>
  <c r="C359" i="1"/>
  <c r="AI358" i="1"/>
  <c r="AE358" i="1"/>
  <c r="X358" i="1"/>
  <c r="U358" i="1"/>
  <c r="S358" i="1"/>
  <c r="Q358" i="1"/>
  <c r="P358" i="1"/>
  <c r="R358" i="1" s="1"/>
  <c r="K358" i="1"/>
  <c r="J358" i="1"/>
  <c r="N358" i="1" s="1"/>
  <c r="O358" i="1" s="1"/>
  <c r="I358" i="1"/>
  <c r="G358" i="1"/>
  <c r="F358" i="1"/>
  <c r="E358" i="1"/>
  <c r="D358" i="1"/>
  <c r="C358" i="1"/>
  <c r="AI357" i="1"/>
  <c r="AE357" i="1"/>
  <c r="X357" i="1"/>
  <c r="Z357" i="1" s="1"/>
  <c r="U357" i="1"/>
  <c r="S357" i="1"/>
  <c r="P357" i="1"/>
  <c r="R357" i="1" s="1"/>
  <c r="K357" i="1"/>
  <c r="J357" i="1"/>
  <c r="I357" i="1"/>
  <c r="G357" i="1"/>
  <c r="F357" i="1"/>
  <c r="E357" i="1"/>
  <c r="D357" i="1"/>
  <c r="C357" i="1"/>
  <c r="AI356" i="1"/>
  <c r="AE356" i="1"/>
  <c r="X356" i="1"/>
  <c r="U356" i="1"/>
  <c r="S356" i="1"/>
  <c r="P356" i="1"/>
  <c r="R356" i="1" s="1"/>
  <c r="O356" i="1"/>
  <c r="K356" i="1"/>
  <c r="J356" i="1"/>
  <c r="N356" i="1" s="1"/>
  <c r="I356" i="1"/>
  <c r="G356" i="1"/>
  <c r="F356" i="1"/>
  <c r="E356" i="1"/>
  <c r="D356" i="1"/>
  <c r="C356" i="1"/>
  <c r="AI355" i="1"/>
  <c r="AE355" i="1"/>
  <c r="X355" i="1"/>
  <c r="Z355" i="1" s="1"/>
  <c r="U355" i="1"/>
  <c r="S355" i="1"/>
  <c r="P355" i="1"/>
  <c r="R355" i="1" s="1"/>
  <c r="K355" i="1"/>
  <c r="J355" i="1"/>
  <c r="N355" i="1" s="1"/>
  <c r="I355" i="1"/>
  <c r="O355" i="1" s="1"/>
  <c r="G355" i="1"/>
  <c r="F355" i="1"/>
  <c r="E355" i="1"/>
  <c r="D355" i="1"/>
  <c r="C355" i="1"/>
  <c r="AI354" i="1"/>
  <c r="AE354" i="1"/>
  <c r="X354" i="1"/>
  <c r="U354" i="1"/>
  <c r="S354" i="1"/>
  <c r="Q354" i="1"/>
  <c r="P354" i="1"/>
  <c r="R354" i="1" s="1"/>
  <c r="K354" i="1"/>
  <c r="J354" i="1"/>
  <c r="N354" i="1" s="1"/>
  <c r="O354" i="1" s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P353" i="1"/>
  <c r="R353" i="1" s="1"/>
  <c r="K353" i="1"/>
  <c r="J353" i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P352" i="1"/>
  <c r="R352" i="1" s="1"/>
  <c r="O352" i="1"/>
  <c r="K352" i="1"/>
  <c r="J352" i="1"/>
  <c r="N352" i="1" s="1"/>
  <c r="I352" i="1"/>
  <c r="AG352" i="1" s="1"/>
  <c r="G352" i="1"/>
  <c r="F352" i="1"/>
  <c r="E352" i="1"/>
  <c r="D352" i="1"/>
  <c r="C352" i="1"/>
  <c r="AI351" i="1"/>
  <c r="AE351" i="1"/>
  <c r="X351" i="1"/>
  <c r="Z351" i="1" s="1"/>
  <c r="U351" i="1"/>
  <c r="S351" i="1"/>
  <c r="P351" i="1"/>
  <c r="R351" i="1" s="1"/>
  <c r="K351" i="1"/>
  <c r="J351" i="1"/>
  <c r="N351" i="1" s="1"/>
  <c r="I351" i="1"/>
  <c r="O351" i="1" s="1"/>
  <c r="G351" i="1"/>
  <c r="F351" i="1"/>
  <c r="E351" i="1"/>
  <c r="D351" i="1"/>
  <c r="C351" i="1"/>
  <c r="AI350" i="1"/>
  <c r="AE350" i="1"/>
  <c r="X350" i="1"/>
  <c r="U350" i="1"/>
  <c r="S350" i="1"/>
  <c r="Q350" i="1"/>
  <c r="P350" i="1"/>
  <c r="R350" i="1" s="1"/>
  <c r="K350" i="1"/>
  <c r="J350" i="1"/>
  <c r="N350" i="1" s="1"/>
  <c r="O350" i="1" s="1"/>
  <c r="I350" i="1"/>
  <c r="G350" i="1"/>
  <c r="F350" i="1"/>
  <c r="E350" i="1"/>
  <c r="D350" i="1"/>
  <c r="C350" i="1"/>
  <c r="AI349" i="1"/>
  <c r="AE349" i="1"/>
  <c r="X349" i="1"/>
  <c r="Z349" i="1" s="1"/>
  <c r="U349" i="1"/>
  <c r="S349" i="1"/>
  <c r="P349" i="1"/>
  <c r="R349" i="1" s="1"/>
  <c r="N349" i="1"/>
  <c r="K349" i="1"/>
  <c r="J349" i="1"/>
  <c r="I349" i="1"/>
  <c r="G349" i="1"/>
  <c r="O349" i="1" s="1"/>
  <c r="F349" i="1"/>
  <c r="E349" i="1"/>
  <c r="D349" i="1"/>
  <c r="C349" i="1"/>
  <c r="AI348" i="1"/>
  <c r="AE348" i="1"/>
  <c r="Z348" i="1"/>
  <c r="X348" i="1"/>
  <c r="U348" i="1"/>
  <c r="S348" i="1"/>
  <c r="R348" i="1"/>
  <c r="P348" i="1"/>
  <c r="Q348" i="1" s="1"/>
  <c r="N348" i="1"/>
  <c r="K348" i="1"/>
  <c r="J348" i="1"/>
  <c r="I348" i="1"/>
  <c r="G348" i="1"/>
  <c r="AG348" i="1" s="1"/>
  <c r="F348" i="1"/>
  <c r="E348" i="1"/>
  <c r="D348" i="1"/>
  <c r="C348" i="1"/>
  <c r="AI347" i="1"/>
  <c r="AE347" i="1"/>
  <c r="Z347" i="1"/>
  <c r="X347" i="1"/>
  <c r="U347" i="1"/>
  <c r="S347" i="1"/>
  <c r="R347" i="1"/>
  <c r="P347" i="1"/>
  <c r="Q347" i="1" s="1"/>
  <c r="N347" i="1"/>
  <c r="K347" i="1"/>
  <c r="J347" i="1"/>
  <c r="I347" i="1"/>
  <c r="G347" i="1"/>
  <c r="AG347" i="1" s="1"/>
  <c r="F347" i="1"/>
  <c r="E347" i="1"/>
  <c r="D347" i="1"/>
  <c r="C347" i="1"/>
  <c r="AI346" i="1"/>
  <c r="AE346" i="1"/>
  <c r="Z346" i="1"/>
  <c r="X346" i="1"/>
  <c r="U346" i="1"/>
  <c r="S346" i="1"/>
  <c r="R346" i="1"/>
  <c r="P346" i="1"/>
  <c r="Q346" i="1" s="1"/>
  <c r="N346" i="1"/>
  <c r="K346" i="1"/>
  <c r="J346" i="1"/>
  <c r="I346" i="1"/>
  <c r="G346" i="1"/>
  <c r="AG346" i="1" s="1"/>
  <c r="F346" i="1"/>
  <c r="E346" i="1"/>
  <c r="D346" i="1"/>
  <c r="C346" i="1"/>
  <c r="AI345" i="1"/>
  <c r="AE345" i="1"/>
  <c r="Z345" i="1"/>
  <c r="X345" i="1"/>
  <c r="U345" i="1"/>
  <c r="S345" i="1"/>
  <c r="R345" i="1"/>
  <c r="P345" i="1"/>
  <c r="Q345" i="1" s="1"/>
  <c r="N345" i="1"/>
  <c r="K345" i="1"/>
  <c r="J345" i="1"/>
  <c r="I345" i="1"/>
  <c r="G345" i="1"/>
  <c r="AG345" i="1" s="1"/>
  <c r="F345" i="1"/>
  <c r="E345" i="1"/>
  <c r="D345" i="1"/>
  <c r="C345" i="1"/>
  <c r="AI344" i="1"/>
  <c r="AE344" i="1"/>
  <c r="Z344" i="1"/>
  <c r="X344" i="1"/>
  <c r="U344" i="1"/>
  <c r="S344" i="1"/>
  <c r="R344" i="1"/>
  <c r="P344" i="1"/>
  <c r="Q344" i="1" s="1"/>
  <c r="N344" i="1"/>
  <c r="K344" i="1"/>
  <c r="J344" i="1"/>
  <c r="I344" i="1"/>
  <c r="G344" i="1"/>
  <c r="AG344" i="1" s="1"/>
  <c r="F344" i="1"/>
  <c r="E344" i="1"/>
  <c r="D344" i="1"/>
  <c r="C344" i="1"/>
  <c r="AI343" i="1"/>
  <c r="AE343" i="1"/>
  <c r="Z343" i="1"/>
  <c r="X343" i="1"/>
  <c r="U343" i="1"/>
  <c r="S343" i="1"/>
  <c r="R343" i="1"/>
  <c r="P343" i="1"/>
  <c r="Q343" i="1" s="1"/>
  <c r="N343" i="1"/>
  <c r="K343" i="1"/>
  <c r="J343" i="1"/>
  <c r="I343" i="1"/>
  <c r="G343" i="1"/>
  <c r="AG343" i="1" s="1"/>
  <c r="F343" i="1"/>
  <c r="E343" i="1"/>
  <c r="D343" i="1"/>
  <c r="C343" i="1"/>
  <c r="AI342" i="1"/>
  <c r="AE342" i="1"/>
  <c r="Z342" i="1"/>
  <c r="X342" i="1"/>
  <c r="U342" i="1"/>
  <c r="S342" i="1"/>
  <c r="R342" i="1"/>
  <c r="P342" i="1"/>
  <c r="Q342" i="1" s="1"/>
  <c r="N342" i="1"/>
  <c r="K342" i="1"/>
  <c r="J342" i="1"/>
  <c r="I342" i="1"/>
  <c r="G342" i="1"/>
  <c r="AG342" i="1" s="1"/>
  <c r="F342" i="1"/>
  <c r="E342" i="1"/>
  <c r="D342" i="1"/>
  <c r="C342" i="1"/>
  <c r="AI341" i="1"/>
  <c r="AE341" i="1"/>
  <c r="Z341" i="1"/>
  <c r="X341" i="1"/>
  <c r="U341" i="1"/>
  <c r="S341" i="1"/>
  <c r="R341" i="1"/>
  <c r="P341" i="1"/>
  <c r="Q341" i="1" s="1"/>
  <c r="N341" i="1"/>
  <c r="K341" i="1"/>
  <c r="J341" i="1"/>
  <c r="I341" i="1"/>
  <c r="G341" i="1"/>
  <c r="AG341" i="1" s="1"/>
  <c r="F341" i="1"/>
  <c r="E341" i="1"/>
  <c r="D341" i="1"/>
  <c r="C341" i="1"/>
  <c r="AI340" i="1"/>
  <c r="AE340" i="1"/>
  <c r="Z340" i="1"/>
  <c r="X340" i="1"/>
  <c r="U340" i="1"/>
  <c r="S340" i="1"/>
  <c r="R340" i="1"/>
  <c r="P340" i="1"/>
  <c r="Q340" i="1" s="1"/>
  <c r="N340" i="1"/>
  <c r="K340" i="1"/>
  <c r="J340" i="1"/>
  <c r="I340" i="1"/>
  <c r="G340" i="1"/>
  <c r="AG340" i="1" s="1"/>
  <c r="F340" i="1"/>
  <c r="E340" i="1"/>
  <c r="D340" i="1"/>
  <c r="C340" i="1"/>
  <c r="AI339" i="1"/>
  <c r="AE339" i="1"/>
  <c r="Z339" i="1"/>
  <c r="X339" i="1"/>
  <c r="U339" i="1"/>
  <c r="S339" i="1"/>
  <c r="R339" i="1"/>
  <c r="P339" i="1"/>
  <c r="Q339" i="1" s="1"/>
  <c r="N339" i="1"/>
  <c r="K339" i="1"/>
  <c r="J339" i="1"/>
  <c r="I339" i="1"/>
  <c r="G339" i="1"/>
  <c r="AG339" i="1" s="1"/>
  <c r="F339" i="1"/>
  <c r="E339" i="1"/>
  <c r="D339" i="1"/>
  <c r="C339" i="1"/>
  <c r="AI338" i="1"/>
  <c r="AE338" i="1"/>
  <c r="Z338" i="1"/>
  <c r="X338" i="1"/>
  <c r="U338" i="1"/>
  <c r="S338" i="1"/>
  <c r="R338" i="1"/>
  <c r="P338" i="1"/>
  <c r="Q338" i="1" s="1"/>
  <c r="N338" i="1"/>
  <c r="K338" i="1"/>
  <c r="J338" i="1"/>
  <c r="I338" i="1"/>
  <c r="G338" i="1"/>
  <c r="AG338" i="1" s="1"/>
  <c r="F338" i="1"/>
  <c r="E338" i="1"/>
  <c r="D338" i="1"/>
  <c r="C338" i="1"/>
  <c r="AI337" i="1"/>
  <c r="AE337" i="1"/>
  <c r="Z337" i="1"/>
  <c r="X337" i="1"/>
  <c r="U337" i="1"/>
  <c r="S337" i="1"/>
  <c r="R337" i="1"/>
  <c r="P337" i="1"/>
  <c r="Q337" i="1" s="1"/>
  <c r="N337" i="1"/>
  <c r="K337" i="1"/>
  <c r="J337" i="1"/>
  <c r="I337" i="1"/>
  <c r="G337" i="1"/>
  <c r="AG337" i="1" s="1"/>
  <c r="F337" i="1"/>
  <c r="E337" i="1"/>
  <c r="D337" i="1"/>
  <c r="C337" i="1"/>
  <c r="AI336" i="1"/>
  <c r="AE336" i="1"/>
  <c r="Z336" i="1"/>
  <c r="X336" i="1"/>
  <c r="U336" i="1"/>
  <c r="S336" i="1"/>
  <c r="R336" i="1"/>
  <c r="P336" i="1"/>
  <c r="Q336" i="1" s="1"/>
  <c r="N336" i="1"/>
  <c r="K336" i="1"/>
  <c r="J336" i="1"/>
  <c r="I336" i="1"/>
  <c r="G336" i="1"/>
  <c r="AG336" i="1" s="1"/>
  <c r="F336" i="1"/>
  <c r="E336" i="1"/>
  <c r="D336" i="1"/>
  <c r="C336" i="1"/>
  <c r="AI335" i="1"/>
  <c r="AE335" i="1"/>
  <c r="Z335" i="1"/>
  <c r="X335" i="1"/>
  <c r="U335" i="1"/>
  <c r="S335" i="1"/>
  <c r="R335" i="1"/>
  <c r="P335" i="1"/>
  <c r="Q335" i="1" s="1"/>
  <c r="N335" i="1"/>
  <c r="K335" i="1"/>
  <c r="J335" i="1"/>
  <c r="I335" i="1"/>
  <c r="G335" i="1"/>
  <c r="AG335" i="1" s="1"/>
  <c r="F335" i="1"/>
  <c r="E335" i="1"/>
  <c r="D335" i="1"/>
  <c r="C335" i="1"/>
  <c r="AI334" i="1"/>
  <c r="AE334" i="1"/>
  <c r="Z334" i="1"/>
  <c r="X334" i="1"/>
  <c r="U334" i="1"/>
  <c r="S334" i="1"/>
  <c r="R334" i="1"/>
  <c r="P334" i="1"/>
  <c r="Q334" i="1" s="1"/>
  <c r="N334" i="1"/>
  <c r="K334" i="1"/>
  <c r="J334" i="1"/>
  <c r="I334" i="1"/>
  <c r="G334" i="1"/>
  <c r="AG334" i="1" s="1"/>
  <c r="F334" i="1"/>
  <c r="E334" i="1"/>
  <c r="D334" i="1"/>
  <c r="C334" i="1"/>
  <c r="AI333" i="1"/>
  <c r="AE333" i="1"/>
  <c r="Z333" i="1"/>
  <c r="X333" i="1"/>
  <c r="U333" i="1"/>
  <c r="S333" i="1"/>
  <c r="R333" i="1"/>
  <c r="P333" i="1"/>
  <c r="Q333" i="1" s="1"/>
  <c r="N333" i="1"/>
  <c r="K333" i="1"/>
  <c r="J333" i="1"/>
  <c r="I333" i="1"/>
  <c r="G333" i="1"/>
  <c r="AG333" i="1" s="1"/>
  <c r="F333" i="1"/>
  <c r="E333" i="1"/>
  <c r="D333" i="1"/>
  <c r="C333" i="1"/>
  <c r="AI332" i="1"/>
  <c r="AE332" i="1"/>
  <c r="Z332" i="1"/>
  <c r="X332" i="1"/>
  <c r="U332" i="1"/>
  <c r="S332" i="1"/>
  <c r="R332" i="1"/>
  <c r="P332" i="1"/>
  <c r="Q332" i="1" s="1"/>
  <c r="N332" i="1"/>
  <c r="K332" i="1"/>
  <c r="J332" i="1"/>
  <c r="I332" i="1"/>
  <c r="G332" i="1"/>
  <c r="AG332" i="1" s="1"/>
  <c r="F332" i="1"/>
  <c r="E332" i="1"/>
  <c r="D332" i="1"/>
  <c r="C332" i="1"/>
  <c r="AI331" i="1"/>
  <c r="AE331" i="1"/>
  <c r="Z331" i="1"/>
  <c r="X331" i="1"/>
  <c r="U331" i="1"/>
  <c r="S331" i="1"/>
  <c r="R331" i="1"/>
  <c r="P331" i="1"/>
  <c r="Q331" i="1" s="1"/>
  <c r="N331" i="1"/>
  <c r="K331" i="1"/>
  <c r="J331" i="1"/>
  <c r="I331" i="1"/>
  <c r="G331" i="1"/>
  <c r="AG331" i="1" s="1"/>
  <c r="F331" i="1"/>
  <c r="E331" i="1"/>
  <c r="D331" i="1"/>
  <c r="C331" i="1"/>
  <c r="AI330" i="1"/>
  <c r="AE330" i="1"/>
  <c r="Z330" i="1"/>
  <c r="X330" i="1"/>
  <c r="U330" i="1"/>
  <c r="S330" i="1"/>
  <c r="R330" i="1"/>
  <c r="P330" i="1"/>
  <c r="Q330" i="1" s="1"/>
  <c r="N330" i="1"/>
  <c r="K330" i="1"/>
  <c r="J330" i="1"/>
  <c r="I330" i="1"/>
  <c r="G330" i="1"/>
  <c r="AG330" i="1" s="1"/>
  <c r="F330" i="1"/>
  <c r="E330" i="1"/>
  <c r="D330" i="1"/>
  <c r="C330" i="1"/>
  <c r="AI329" i="1"/>
  <c r="AE329" i="1"/>
  <c r="Z329" i="1"/>
  <c r="X329" i="1"/>
  <c r="U329" i="1"/>
  <c r="S329" i="1"/>
  <c r="R329" i="1"/>
  <c r="P329" i="1"/>
  <c r="Q329" i="1" s="1"/>
  <c r="N329" i="1"/>
  <c r="K329" i="1"/>
  <c r="J329" i="1"/>
  <c r="I329" i="1"/>
  <c r="G329" i="1"/>
  <c r="AG329" i="1" s="1"/>
  <c r="F329" i="1"/>
  <c r="E329" i="1"/>
  <c r="D329" i="1"/>
  <c r="C329" i="1"/>
  <c r="AI328" i="1"/>
  <c r="AE328" i="1"/>
  <c r="Z328" i="1"/>
  <c r="X328" i="1"/>
  <c r="U328" i="1"/>
  <c r="S328" i="1"/>
  <c r="R328" i="1"/>
  <c r="P328" i="1"/>
  <c r="Q328" i="1" s="1"/>
  <c r="N328" i="1"/>
  <c r="K328" i="1"/>
  <c r="J328" i="1"/>
  <c r="I328" i="1"/>
  <c r="G328" i="1"/>
  <c r="AG328" i="1" s="1"/>
  <c r="F328" i="1"/>
  <c r="E328" i="1"/>
  <c r="D328" i="1"/>
  <c r="C328" i="1"/>
  <c r="AI327" i="1"/>
  <c r="AE327" i="1"/>
  <c r="Z327" i="1"/>
  <c r="X327" i="1"/>
  <c r="U327" i="1"/>
  <c r="S327" i="1"/>
  <c r="R327" i="1"/>
  <c r="P327" i="1"/>
  <c r="Q327" i="1" s="1"/>
  <c r="N327" i="1"/>
  <c r="K327" i="1"/>
  <c r="J327" i="1"/>
  <c r="I327" i="1"/>
  <c r="G327" i="1"/>
  <c r="AG327" i="1" s="1"/>
  <c r="F327" i="1"/>
  <c r="E327" i="1"/>
  <c r="D327" i="1"/>
  <c r="C327" i="1"/>
  <c r="AI326" i="1"/>
  <c r="AE326" i="1"/>
  <c r="Z326" i="1"/>
  <c r="X326" i="1"/>
  <c r="U326" i="1"/>
  <c r="S326" i="1"/>
  <c r="R326" i="1"/>
  <c r="P326" i="1"/>
  <c r="Q326" i="1" s="1"/>
  <c r="N326" i="1"/>
  <c r="K326" i="1"/>
  <c r="J326" i="1"/>
  <c r="I326" i="1"/>
  <c r="G326" i="1"/>
  <c r="AG326" i="1" s="1"/>
  <c r="F326" i="1"/>
  <c r="E326" i="1"/>
  <c r="D326" i="1"/>
  <c r="C326" i="1"/>
  <c r="AI325" i="1"/>
  <c r="AE325" i="1"/>
  <c r="Z325" i="1"/>
  <c r="X325" i="1"/>
  <c r="U325" i="1"/>
  <c r="S325" i="1"/>
  <c r="R325" i="1"/>
  <c r="P325" i="1"/>
  <c r="Q325" i="1" s="1"/>
  <c r="N325" i="1"/>
  <c r="K325" i="1"/>
  <c r="J325" i="1"/>
  <c r="I325" i="1"/>
  <c r="G325" i="1"/>
  <c r="AG325" i="1" s="1"/>
  <c r="F325" i="1"/>
  <c r="E325" i="1"/>
  <c r="D325" i="1"/>
  <c r="C325" i="1"/>
  <c r="AI324" i="1"/>
  <c r="AE324" i="1"/>
  <c r="Z324" i="1"/>
  <c r="X324" i="1"/>
  <c r="U324" i="1"/>
  <c r="S324" i="1"/>
  <c r="R324" i="1"/>
  <c r="P324" i="1"/>
  <c r="Q324" i="1" s="1"/>
  <c r="N324" i="1"/>
  <c r="K324" i="1"/>
  <c r="J324" i="1"/>
  <c r="I324" i="1"/>
  <c r="G324" i="1"/>
  <c r="AG324" i="1" s="1"/>
  <c r="F324" i="1"/>
  <c r="E324" i="1"/>
  <c r="D324" i="1"/>
  <c r="C324" i="1"/>
  <c r="AI323" i="1"/>
  <c r="AE323" i="1"/>
  <c r="Z323" i="1"/>
  <c r="X323" i="1"/>
  <c r="U323" i="1"/>
  <c r="S323" i="1"/>
  <c r="R323" i="1"/>
  <c r="P323" i="1"/>
  <c r="Q323" i="1" s="1"/>
  <c r="N323" i="1"/>
  <c r="K323" i="1"/>
  <c r="J323" i="1"/>
  <c r="I323" i="1"/>
  <c r="G323" i="1"/>
  <c r="AG323" i="1" s="1"/>
  <c r="F323" i="1"/>
  <c r="E323" i="1"/>
  <c r="D323" i="1"/>
  <c r="C323" i="1"/>
  <c r="AI322" i="1"/>
  <c r="AE322" i="1"/>
  <c r="Z322" i="1"/>
  <c r="X322" i="1"/>
  <c r="U322" i="1"/>
  <c r="S322" i="1"/>
  <c r="R322" i="1"/>
  <c r="P322" i="1"/>
  <c r="Q322" i="1" s="1"/>
  <c r="N322" i="1"/>
  <c r="K322" i="1"/>
  <c r="J322" i="1"/>
  <c r="I322" i="1"/>
  <c r="G322" i="1"/>
  <c r="AG322" i="1" s="1"/>
  <c r="F322" i="1"/>
  <c r="E322" i="1"/>
  <c r="D322" i="1"/>
  <c r="C322" i="1"/>
  <c r="AI321" i="1"/>
  <c r="AE321" i="1"/>
  <c r="Z321" i="1"/>
  <c r="X321" i="1"/>
  <c r="U321" i="1"/>
  <c r="S321" i="1"/>
  <c r="R321" i="1"/>
  <c r="P321" i="1"/>
  <c r="Q321" i="1" s="1"/>
  <c r="N321" i="1"/>
  <c r="K321" i="1"/>
  <c r="J321" i="1"/>
  <c r="I321" i="1"/>
  <c r="G321" i="1"/>
  <c r="AG321" i="1" s="1"/>
  <c r="F321" i="1"/>
  <c r="E321" i="1"/>
  <c r="D321" i="1"/>
  <c r="C321" i="1"/>
  <c r="AI320" i="1"/>
  <c r="AE320" i="1"/>
  <c r="Z320" i="1"/>
  <c r="X320" i="1"/>
  <c r="U320" i="1"/>
  <c r="S320" i="1"/>
  <c r="R320" i="1"/>
  <c r="P320" i="1"/>
  <c r="Q320" i="1" s="1"/>
  <c r="N320" i="1"/>
  <c r="K320" i="1"/>
  <c r="J320" i="1"/>
  <c r="I320" i="1"/>
  <c r="G320" i="1"/>
  <c r="AG320" i="1" s="1"/>
  <c r="F320" i="1"/>
  <c r="E320" i="1"/>
  <c r="D320" i="1"/>
  <c r="C320" i="1"/>
  <c r="AI319" i="1"/>
  <c r="AE319" i="1"/>
  <c r="Z319" i="1"/>
  <c r="X319" i="1"/>
  <c r="U319" i="1"/>
  <c r="S319" i="1"/>
  <c r="R319" i="1"/>
  <c r="P319" i="1"/>
  <c r="Q319" i="1" s="1"/>
  <c r="N319" i="1"/>
  <c r="K319" i="1"/>
  <c r="J319" i="1"/>
  <c r="I319" i="1"/>
  <c r="G319" i="1"/>
  <c r="AG319" i="1" s="1"/>
  <c r="F319" i="1"/>
  <c r="E319" i="1"/>
  <c r="D319" i="1"/>
  <c r="C319" i="1"/>
  <c r="AI318" i="1"/>
  <c r="AE318" i="1"/>
  <c r="Z318" i="1"/>
  <c r="X318" i="1"/>
  <c r="U318" i="1"/>
  <c r="S318" i="1"/>
  <c r="R318" i="1"/>
  <c r="P318" i="1"/>
  <c r="Q318" i="1" s="1"/>
  <c r="N318" i="1"/>
  <c r="K318" i="1"/>
  <c r="J318" i="1"/>
  <c r="I318" i="1"/>
  <c r="G318" i="1"/>
  <c r="AG318" i="1" s="1"/>
  <c r="F318" i="1"/>
  <c r="E318" i="1"/>
  <c r="D318" i="1"/>
  <c r="C318" i="1"/>
  <c r="AI317" i="1"/>
  <c r="AE317" i="1"/>
  <c r="Z317" i="1"/>
  <c r="X317" i="1"/>
  <c r="U317" i="1"/>
  <c r="S317" i="1"/>
  <c r="R317" i="1"/>
  <c r="P317" i="1"/>
  <c r="Q317" i="1" s="1"/>
  <c r="N317" i="1"/>
  <c r="K317" i="1"/>
  <c r="J317" i="1"/>
  <c r="I317" i="1"/>
  <c r="G317" i="1"/>
  <c r="AG317" i="1" s="1"/>
  <c r="F317" i="1"/>
  <c r="E317" i="1"/>
  <c r="D317" i="1"/>
  <c r="C317" i="1"/>
  <c r="AI316" i="1"/>
  <c r="AE316" i="1"/>
  <c r="Z316" i="1"/>
  <c r="X316" i="1"/>
  <c r="U316" i="1"/>
  <c r="S316" i="1"/>
  <c r="R316" i="1"/>
  <c r="P316" i="1"/>
  <c r="Q316" i="1" s="1"/>
  <c r="N316" i="1"/>
  <c r="K316" i="1"/>
  <c r="J316" i="1"/>
  <c r="I316" i="1"/>
  <c r="G316" i="1"/>
  <c r="AG316" i="1" s="1"/>
  <c r="F316" i="1"/>
  <c r="E316" i="1"/>
  <c r="D316" i="1"/>
  <c r="C316" i="1"/>
  <c r="AI315" i="1"/>
  <c r="AE315" i="1"/>
  <c r="Z315" i="1"/>
  <c r="X315" i="1"/>
  <c r="U315" i="1"/>
  <c r="S315" i="1"/>
  <c r="R315" i="1"/>
  <c r="P315" i="1"/>
  <c r="Q315" i="1" s="1"/>
  <c r="N315" i="1"/>
  <c r="K315" i="1"/>
  <c r="J315" i="1"/>
  <c r="I315" i="1"/>
  <c r="G315" i="1"/>
  <c r="AG315" i="1" s="1"/>
  <c r="F315" i="1"/>
  <c r="E315" i="1"/>
  <c r="D315" i="1"/>
  <c r="C315" i="1"/>
  <c r="AI314" i="1"/>
  <c r="AE314" i="1"/>
  <c r="Z314" i="1"/>
  <c r="X314" i="1"/>
  <c r="U314" i="1"/>
  <c r="S314" i="1"/>
  <c r="R314" i="1"/>
  <c r="P314" i="1"/>
  <c r="Q314" i="1" s="1"/>
  <c r="N314" i="1"/>
  <c r="K314" i="1"/>
  <c r="J314" i="1"/>
  <c r="I314" i="1"/>
  <c r="G314" i="1"/>
  <c r="AG314" i="1" s="1"/>
  <c r="F314" i="1"/>
  <c r="E314" i="1"/>
  <c r="D314" i="1"/>
  <c r="C314" i="1"/>
  <c r="AI313" i="1"/>
  <c r="AE313" i="1"/>
  <c r="Z313" i="1"/>
  <c r="X313" i="1"/>
  <c r="U313" i="1"/>
  <c r="S313" i="1"/>
  <c r="R313" i="1"/>
  <c r="P313" i="1"/>
  <c r="Q313" i="1" s="1"/>
  <c r="N313" i="1"/>
  <c r="K313" i="1"/>
  <c r="J313" i="1"/>
  <c r="I313" i="1"/>
  <c r="G313" i="1"/>
  <c r="AG313" i="1" s="1"/>
  <c r="F313" i="1"/>
  <c r="E313" i="1"/>
  <c r="D313" i="1"/>
  <c r="C313" i="1"/>
  <c r="AI312" i="1"/>
  <c r="AE312" i="1"/>
  <c r="Z312" i="1"/>
  <c r="X312" i="1"/>
  <c r="U312" i="1"/>
  <c r="S312" i="1"/>
  <c r="R312" i="1"/>
  <c r="P312" i="1"/>
  <c r="N312" i="1"/>
  <c r="K312" i="1"/>
  <c r="J312" i="1"/>
  <c r="I312" i="1"/>
  <c r="G312" i="1"/>
  <c r="Q312" i="1" s="1"/>
  <c r="F312" i="1"/>
  <c r="E312" i="1"/>
  <c r="D312" i="1"/>
  <c r="C312" i="1"/>
  <c r="AI311" i="1"/>
  <c r="AE311" i="1"/>
  <c r="Z311" i="1"/>
  <c r="X311" i="1"/>
  <c r="U311" i="1"/>
  <c r="S311" i="1"/>
  <c r="R311" i="1"/>
  <c r="P311" i="1"/>
  <c r="N311" i="1"/>
  <c r="K311" i="1"/>
  <c r="J311" i="1"/>
  <c r="I311" i="1"/>
  <c r="G311" i="1"/>
  <c r="Q311" i="1" s="1"/>
  <c r="F311" i="1"/>
  <c r="E311" i="1"/>
  <c r="D311" i="1"/>
  <c r="C311" i="1"/>
  <c r="AI310" i="1"/>
  <c r="AE310" i="1"/>
  <c r="Z310" i="1"/>
  <c r="X310" i="1"/>
  <c r="U310" i="1"/>
  <c r="S310" i="1"/>
  <c r="R310" i="1"/>
  <c r="P310" i="1"/>
  <c r="N310" i="1"/>
  <c r="K310" i="1"/>
  <c r="J310" i="1"/>
  <c r="I310" i="1"/>
  <c r="G310" i="1"/>
  <c r="Q310" i="1" s="1"/>
  <c r="F310" i="1"/>
  <c r="E310" i="1"/>
  <c r="D310" i="1"/>
  <c r="C310" i="1"/>
  <c r="AI309" i="1"/>
  <c r="AE309" i="1"/>
  <c r="Z309" i="1"/>
  <c r="X309" i="1"/>
  <c r="U309" i="1"/>
  <c r="S309" i="1"/>
  <c r="R309" i="1"/>
  <c r="P309" i="1"/>
  <c r="N309" i="1"/>
  <c r="K309" i="1"/>
  <c r="J309" i="1"/>
  <c r="I309" i="1"/>
  <c r="G309" i="1"/>
  <c r="Q309" i="1" s="1"/>
  <c r="F309" i="1"/>
  <c r="E309" i="1"/>
  <c r="D309" i="1"/>
  <c r="C309" i="1"/>
  <c r="AI308" i="1"/>
  <c r="AE308" i="1"/>
  <c r="Z308" i="1"/>
  <c r="X308" i="1"/>
  <c r="U308" i="1"/>
  <c r="S308" i="1"/>
  <c r="R308" i="1"/>
  <c r="P308" i="1"/>
  <c r="N308" i="1"/>
  <c r="K308" i="1"/>
  <c r="J308" i="1"/>
  <c r="I308" i="1"/>
  <c r="G308" i="1"/>
  <c r="Q308" i="1" s="1"/>
  <c r="F308" i="1"/>
  <c r="E308" i="1"/>
  <c r="D308" i="1"/>
  <c r="C308" i="1"/>
  <c r="AI307" i="1"/>
  <c r="AE307" i="1"/>
  <c r="Z307" i="1"/>
  <c r="X307" i="1"/>
  <c r="U307" i="1"/>
  <c r="S307" i="1"/>
  <c r="R307" i="1"/>
  <c r="P307" i="1"/>
  <c r="N307" i="1"/>
  <c r="K307" i="1"/>
  <c r="J307" i="1"/>
  <c r="I307" i="1"/>
  <c r="G307" i="1"/>
  <c r="Q307" i="1" s="1"/>
  <c r="F307" i="1"/>
  <c r="E307" i="1"/>
  <c r="D307" i="1"/>
  <c r="C307" i="1"/>
  <c r="AI306" i="1"/>
  <c r="AE306" i="1"/>
  <c r="Z306" i="1"/>
  <c r="X306" i="1"/>
  <c r="U306" i="1"/>
  <c r="S306" i="1"/>
  <c r="R306" i="1"/>
  <c r="P306" i="1"/>
  <c r="N306" i="1"/>
  <c r="K306" i="1"/>
  <c r="J306" i="1"/>
  <c r="I306" i="1"/>
  <c r="G306" i="1"/>
  <c r="Q306" i="1" s="1"/>
  <c r="F306" i="1"/>
  <c r="E306" i="1"/>
  <c r="D306" i="1"/>
  <c r="C306" i="1"/>
  <c r="AI305" i="1"/>
  <c r="AE305" i="1"/>
  <c r="Z305" i="1"/>
  <c r="X305" i="1"/>
  <c r="U305" i="1"/>
  <c r="S305" i="1"/>
  <c r="R305" i="1"/>
  <c r="P305" i="1"/>
  <c r="N305" i="1"/>
  <c r="K305" i="1"/>
  <c r="J305" i="1"/>
  <c r="I305" i="1"/>
  <c r="G305" i="1"/>
  <c r="Q305" i="1" s="1"/>
  <c r="F305" i="1"/>
  <c r="E305" i="1"/>
  <c r="D305" i="1"/>
  <c r="C305" i="1"/>
  <c r="AI304" i="1"/>
  <c r="AE304" i="1"/>
  <c r="Z304" i="1"/>
  <c r="X304" i="1"/>
  <c r="U304" i="1"/>
  <c r="S304" i="1"/>
  <c r="R304" i="1"/>
  <c r="P304" i="1"/>
  <c r="N304" i="1"/>
  <c r="K304" i="1"/>
  <c r="J304" i="1"/>
  <c r="I304" i="1"/>
  <c r="G304" i="1"/>
  <c r="Q304" i="1" s="1"/>
  <c r="F304" i="1"/>
  <c r="E304" i="1"/>
  <c r="D304" i="1"/>
  <c r="C304" i="1"/>
  <c r="AI303" i="1"/>
  <c r="AE303" i="1"/>
  <c r="Z303" i="1"/>
  <c r="X303" i="1"/>
  <c r="U303" i="1"/>
  <c r="S303" i="1"/>
  <c r="R303" i="1"/>
  <c r="P303" i="1"/>
  <c r="N303" i="1"/>
  <c r="K303" i="1"/>
  <c r="J303" i="1"/>
  <c r="I303" i="1"/>
  <c r="G303" i="1"/>
  <c r="Q303" i="1" s="1"/>
  <c r="F303" i="1"/>
  <c r="E303" i="1"/>
  <c r="D303" i="1"/>
  <c r="C303" i="1"/>
  <c r="AI302" i="1"/>
  <c r="AE302" i="1"/>
  <c r="Z302" i="1"/>
  <c r="X302" i="1"/>
  <c r="U302" i="1"/>
  <c r="S302" i="1"/>
  <c r="R302" i="1"/>
  <c r="P302" i="1"/>
  <c r="N302" i="1"/>
  <c r="K302" i="1"/>
  <c r="J302" i="1"/>
  <c r="I302" i="1"/>
  <c r="G302" i="1"/>
  <c r="Q302" i="1" s="1"/>
  <c r="F302" i="1"/>
  <c r="E302" i="1"/>
  <c r="D302" i="1"/>
  <c r="C302" i="1"/>
  <c r="AI301" i="1"/>
  <c r="AE301" i="1"/>
  <c r="Z301" i="1"/>
  <c r="X301" i="1"/>
  <c r="U301" i="1"/>
  <c r="S301" i="1"/>
  <c r="R301" i="1"/>
  <c r="P301" i="1"/>
  <c r="N301" i="1"/>
  <c r="K301" i="1"/>
  <c r="J301" i="1"/>
  <c r="I301" i="1"/>
  <c r="G301" i="1"/>
  <c r="Q301" i="1" s="1"/>
  <c r="F301" i="1"/>
  <c r="E301" i="1"/>
  <c r="D301" i="1"/>
  <c r="C301" i="1"/>
  <c r="AI300" i="1"/>
  <c r="AE300" i="1"/>
  <c r="Z300" i="1"/>
  <c r="X300" i="1"/>
  <c r="U300" i="1"/>
  <c r="S300" i="1"/>
  <c r="R300" i="1"/>
  <c r="P300" i="1"/>
  <c r="N300" i="1"/>
  <c r="K300" i="1"/>
  <c r="J300" i="1"/>
  <c r="I300" i="1"/>
  <c r="G300" i="1"/>
  <c r="Q300" i="1" s="1"/>
  <c r="F300" i="1"/>
  <c r="E300" i="1"/>
  <c r="D300" i="1"/>
  <c r="C300" i="1"/>
  <c r="AI299" i="1"/>
  <c r="AE299" i="1"/>
  <c r="Z299" i="1"/>
  <c r="X299" i="1"/>
  <c r="U299" i="1"/>
  <c r="S299" i="1"/>
  <c r="R299" i="1"/>
  <c r="P299" i="1"/>
  <c r="N299" i="1"/>
  <c r="K299" i="1"/>
  <c r="J299" i="1"/>
  <c r="I299" i="1"/>
  <c r="G299" i="1"/>
  <c r="Q299" i="1" s="1"/>
  <c r="F299" i="1"/>
  <c r="E299" i="1"/>
  <c r="D299" i="1"/>
  <c r="C299" i="1"/>
  <c r="AI298" i="1"/>
  <c r="AE298" i="1"/>
  <c r="Z298" i="1"/>
  <c r="X298" i="1"/>
  <c r="U298" i="1"/>
  <c r="S298" i="1"/>
  <c r="R298" i="1"/>
  <c r="P298" i="1"/>
  <c r="N298" i="1"/>
  <c r="K298" i="1"/>
  <c r="J298" i="1"/>
  <c r="I298" i="1"/>
  <c r="G298" i="1"/>
  <c r="Q298" i="1" s="1"/>
  <c r="F298" i="1"/>
  <c r="E298" i="1"/>
  <c r="D298" i="1"/>
  <c r="C298" i="1"/>
  <c r="AI297" i="1"/>
  <c r="AE297" i="1"/>
  <c r="Z297" i="1"/>
  <c r="X297" i="1"/>
  <c r="U297" i="1"/>
  <c r="S297" i="1"/>
  <c r="R297" i="1"/>
  <c r="P297" i="1"/>
  <c r="N297" i="1"/>
  <c r="K297" i="1"/>
  <c r="J297" i="1"/>
  <c r="I297" i="1"/>
  <c r="G297" i="1"/>
  <c r="Q297" i="1" s="1"/>
  <c r="F297" i="1"/>
  <c r="E297" i="1"/>
  <c r="D297" i="1"/>
  <c r="C297" i="1"/>
  <c r="AI296" i="1"/>
  <c r="AE296" i="1"/>
  <c r="Z296" i="1"/>
  <c r="X296" i="1"/>
  <c r="U296" i="1"/>
  <c r="S296" i="1"/>
  <c r="R296" i="1"/>
  <c r="P296" i="1"/>
  <c r="N296" i="1"/>
  <c r="K296" i="1"/>
  <c r="J296" i="1"/>
  <c r="I296" i="1"/>
  <c r="G296" i="1"/>
  <c r="Q296" i="1" s="1"/>
  <c r="F296" i="1"/>
  <c r="E296" i="1"/>
  <c r="D296" i="1"/>
  <c r="C296" i="1"/>
  <c r="AI295" i="1"/>
  <c r="AE295" i="1"/>
  <c r="Z295" i="1"/>
  <c r="X295" i="1"/>
  <c r="U295" i="1"/>
  <c r="S295" i="1"/>
  <c r="R295" i="1"/>
  <c r="P295" i="1"/>
  <c r="N295" i="1"/>
  <c r="K295" i="1"/>
  <c r="J295" i="1"/>
  <c r="I295" i="1"/>
  <c r="G295" i="1"/>
  <c r="Q295" i="1" s="1"/>
  <c r="F295" i="1"/>
  <c r="E295" i="1"/>
  <c r="D295" i="1"/>
  <c r="C295" i="1"/>
  <c r="AI294" i="1"/>
  <c r="AE294" i="1"/>
  <c r="Z294" i="1"/>
  <c r="X294" i="1"/>
  <c r="U294" i="1"/>
  <c r="S294" i="1"/>
  <c r="R294" i="1"/>
  <c r="P294" i="1"/>
  <c r="N294" i="1"/>
  <c r="K294" i="1"/>
  <c r="J294" i="1"/>
  <c r="I294" i="1"/>
  <c r="G294" i="1"/>
  <c r="Q294" i="1" s="1"/>
  <c r="F294" i="1"/>
  <c r="E294" i="1"/>
  <c r="D294" i="1"/>
  <c r="C294" i="1"/>
  <c r="AI293" i="1"/>
  <c r="AE293" i="1"/>
  <c r="Z293" i="1"/>
  <c r="X293" i="1"/>
  <c r="U293" i="1"/>
  <c r="S293" i="1"/>
  <c r="R293" i="1"/>
  <c r="P293" i="1"/>
  <c r="N293" i="1"/>
  <c r="K293" i="1"/>
  <c r="J293" i="1"/>
  <c r="I293" i="1"/>
  <c r="G293" i="1"/>
  <c r="Q293" i="1" s="1"/>
  <c r="F293" i="1"/>
  <c r="E293" i="1"/>
  <c r="D293" i="1"/>
  <c r="C293" i="1"/>
  <c r="AI292" i="1"/>
  <c r="AE292" i="1"/>
  <c r="Z292" i="1"/>
  <c r="X292" i="1"/>
  <c r="U292" i="1"/>
  <c r="S292" i="1"/>
  <c r="R292" i="1"/>
  <c r="P292" i="1"/>
  <c r="N292" i="1"/>
  <c r="K292" i="1"/>
  <c r="J292" i="1"/>
  <c r="I292" i="1"/>
  <c r="G292" i="1"/>
  <c r="Q292" i="1" s="1"/>
  <c r="F292" i="1"/>
  <c r="E292" i="1"/>
  <c r="D292" i="1"/>
  <c r="C292" i="1"/>
  <c r="AI291" i="1"/>
  <c r="AE291" i="1"/>
  <c r="Z291" i="1"/>
  <c r="X291" i="1"/>
  <c r="U291" i="1"/>
  <c r="S291" i="1"/>
  <c r="R291" i="1"/>
  <c r="P291" i="1"/>
  <c r="N291" i="1"/>
  <c r="K291" i="1"/>
  <c r="J291" i="1"/>
  <c r="I291" i="1"/>
  <c r="G291" i="1"/>
  <c r="Q291" i="1" s="1"/>
  <c r="F291" i="1"/>
  <c r="E291" i="1"/>
  <c r="D291" i="1"/>
  <c r="C291" i="1"/>
  <c r="AI290" i="1"/>
  <c r="AE290" i="1"/>
  <c r="Z290" i="1"/>
  <c r="X290" i="1"/>
  <c r="U290" i="1"/>
  <c r="S290" i="1"/>
  <c r="R290" i="1"/>
  <c r="P290" i="1"/>
  <c r="N290" i="1"/>
  <c r="K290" i="1"/>
  <c r="J290" i="1"/>
  <c r="I290" i="1"/>
  <c r="G290" i="1"/>
  <c r="Q290" i="1" s="1"/>
  <c r="F290" i="1"/>
  <c r="E290" i="1"/>
  <c r="D290" i="1"/>
  <c r="C290" i="1"/>
  <c r="AI289" i="1"/>
  <c r="AE289" i="1"/>
  <c r="Z289" i="1"/>
  <c r="X289" i="1"/>
  <c r="U289" i="1"/>
  <c r="S289" i="1"/>
  <c r="R289" i="1"/>
  <c r="P289" i="1"/>
  <c r="N289" i="1"/>
  <c r="K289" i="1"/>
  <c r="J289" i="1"/>
  <c r="I289" i="1"/>
  <c r="G289" i="1"/>
  <c r="Q289" i="1" s="1"/>
  <c r="F289" i="1"/>
  <c r="E289" i="1"/>
  <c r="D289" i="1"/>
  <c r="C289" i="1"/>
  <c r="AI288" i="1"/>
  <c r="AE288" i="1"/>
  <c r="Z288" i="1"/>
  <c r="X288" i="1"/>
  <c r="U288" i="1"/>
  <c r="S288" i="1"/>
  <c r="R288" i="1"/>
  <c r="P288" i="1"/>
  <c r="N288" i="1"/>
  <c r="K288" i="1"/>
  <c r="J288" i="1"/>
  <c r="I288" i="1"/>
  <c r="G288" i="1"/>
  <c r="Q288" i="1" s="1"/>
  <c r="F288" i="1"/>
  <c r="E288" i="1"/>
  <c r="D288" i="1"/>
  <c r="C288" i="1"/>
  <c r="AI287" i="1"/>
  <c r="AE287" i="1"/>
  <c r="Z287" i="1"/>
  <c r="X287" i="1"/>
  <c r="U287" i="1"/>
  <c r="S287" i="1"/>
  <c r="R287" i="1"/>
  <c r="P287" i="1"/>
  <c r="N287" i="1"/>
  <c r="K287" i="1"/>
  <c r="J287" i="1"/>
  <c r="I287" i="1"/>
  <c r="G287" i="1"/>
  <c r="Q287" i="1" s="1"/>
  <c r="F287" i="1"/>
  <c r="E287" i="1"/>
  <c r="D287" i="1"/>
  <c r="C287" i="1"/>
  <c r="AI286" i="1"/>
  <c r="AE286" i="1"/>
  <c r="Z286" i="1"/>
  <c r="X286" i="1"/>
  <c r="U286" i="1"/>
  <c r="S286" i="1"/>
  <c r="R286" i="1"/>
  <c r="P286" i="1"/>
  <c r="N286" i="1"/>
  <c r="K286" i="1"/>
  <c r="J286" i="1"/>
  <c r="I286" i="1"/>
  <c r="G286" i="1"/>
  <c r="Q286" i="1" s="1"/>
  <c r="F286" i="1"/>
  <c r="E286" i="1"/>
  <c r="D286" i="1"/>
  <c r="C286" i="1"/>
  <c r="AI285" i="1"/>
  <c r="AE285" i="1"/>
  <c r="Z285" i="1"/>
  <c r="X285" i="1"/>
  <c r="U285" i="1"/>
  <c r="S285" i="1"/>
  <c r="R285" i="1"/>
  <c r="P285" i="1"/>
  <c r="N285" i="1"/>
  <c r="K285" i="1"/>
  <c r="J285" i="1"/>
  <c r="I285" i="1"/>
  <c r="G285" i="1"/>
  <c r="Q285" i="1" s="1"/>
  <c r="F285" i="1"/>
  <c r="E285" i="1"/>
  <c r="D285" i="1"/>
  <c r="C285" i="1"/>
  <c r="AI284" i="1"/>
  <c r="AE284" i="1"/>
  <c r="Z284" i="1"/>
  <c r="X284" i="1"/>
  <c r="U284" i="1"/>
  <c r="S284" i="1"/>
  <c r="R284" i="1"/>
  <c r="P284" i="1"/>
  <c r="N284" i="1"/>
  <c r="K284" i="1"/>
  <c r="J284" i="1"/>
  <c r="I284" i="1"/>
  <c r="G284" i="1"/>
  <c r="Q284" i="1" s="1"/>
  <c r="F284" i="1"/>
  <c r="E284" i="1"/>
  <c r="D284" i="1"/>
  <c r="C284" i="1"/>
  <c r="AI283" i="1"/>
  <c r="AE283" i="1"/>
  <c r="Z283" i="1"/>
  <c r="X283" i="1"/>
  <c r="U283" i="1"/>
  <c r="S283" i="1"/>
  <c r="R283" i="1"/>
  <c r="P283" i="1"/>
  <c r="N283" i="1"/>
  <c r="K283" i="1"/>
  <c r="J283" i="1"/>
  <c r="I283" i="1"/>
  <c r="G283" i="1"/>
  <c r="Q283" i="1" s="1"/>
  <c r="F283" i="1"/>
  <c r="E283" i="1"/>
  <c r="D283" i="1"/>
  <c r="C283" i="1"/>
  <c r="AI282" i="1"/>
  <c r="AE282" i="1"/>
  <c r="Z282" i="1"/>
  <c r="X282" i="1"/>
  <c r="U282" i="1"/>
  <c r="S282" i="1"/>
  <c r="R282" i="1"/>
  <c r="P282" i="1"/>
  <c r="N282" i="1"/>
  <c r="K282" i="1"/>
  <c r="J282" i="1"/>
  <c r="I282" i="1"/>
  <c r="G282" i="1"/>
  <c r="Q282" i="1" s="1"/>
  <c r="F282" i="1"/>
  <c r="E282" i="1"/>
  <c r="D282" i="1"/>
  <c r="C282" i="1"/>
  <c r="AI281" i="1"/>
  <c r="AE281" i="1"/>
  <c r="Z281" i="1"/>
  <c r="X281" i="1"/>
  <c r="U281" i="1"/>
  <c r="S281" i="1"/>
  <c r="R281" i="1"/>
  <c r="P281" i="1"/>
  <c r="N281" i="1"/>
  <c r="K281" i="1"/>
  <c r="J281" i="1"/>
  <c r="I281" i="1"/>
  <c r="G281" i="1"/>
  <c r="Q281" i="1" s="1"/>
  <c r="F281" i="1"/>
  <c r="E281" i="1"/>
  <c r="D281" i="1"/>
  <c r="C281" i="1"/>
  <c r="AI280" i="1"/>
  <c r="AE280" i="1"/>
  <c r="Z280" i="1"/>
  <c r="X280" i="1"/>
  <c r="U280" i="1"/>
  <c r="S280" i="1"/>
  <c r="R280" i="1"/>
  <c r="P280" i="1"/>
  <c r="N280" i="1"/>
  <c r="K280" i="1"/>
  <c r="J280" i="1"/>
  <c r="I280" i="1"/>
  <c r="G280" i="1"/>
  <c r="Q280" i="1" s="1"/>
  <c r="F280" i="1"/>
  <c r="E280" i="1"/>
  <c r="D280" i="1"/>
  <c r="C280" i="1"/>
  <c r="AI279" i="1"/>
  <c r="AE279" i="1"/>
  <c r="Z279" i="1"/>
  <c r="X279" i="1"/>
  <c r="U279" i="1"/>
  <c r="S279" i="1"/>
  <c r="R279" i="1"/>
  <c r="P279" i="1"/>
  <c r="N279" i="1"/>
  <c r="K279" i="1"/>
  <c r="J279" i="1"/>
  <c r="I279" i="1"/>
  <c r="G279" i="1"/>
  <c r="Q279" i="1" s="1"/>
  <c r="F279" i="1"/>
  <c r="E279" i="1"/>
  <c r="D279" i="1"/>
  <c r="C279" i="1"/>
  <c r="AI278" i="1"/>
  <c r="AE278" i="1"/>
  <c r="Z278" i="1"/>
  <c r="X278" i="1"/>
  <c r="U278" i="1"/>
  <c r="S278" i="1"/>
  <c r="R278" i="1"/>
  <c r="P278" i="1"/>
  <c r="N278" i="1"/>
  <c r="K278" i="1"/>
  <c r="J278" i="1"/>
  <c r="I278" i="1"/>
  <c r="G278" i="1"/>
  <c r="Q278" i="1" s="1"/>
  <c r="F278" i="1"/>
  <c r="E278" i="1"/>
  <c r="D278" i="1"/>
  <c r="C278" i="1"/>
  <c r="AI277" i="1"/>
  <c r="AE277" i="1"/>
  <c r="Z277" i="1"/>
  <c r="X277" i="1"/>
  <c r="U277" i="1"/>
  <c r="S277" i="1"/>
  <c r="R277" i="1"/>
  <c r="P277" i="1"/>
  <c r="N277" i="1"/>
  <c r="K277" i="1"/>
  <c r="J277" i="1"/>
  <c r="I277" i="1"/>
  <c r="G277" i="1"/>
  <c r="Q277" i="1" s="1"/>
  <c r="F277" i="1"/>
  <c r="E277" i="1"/>
  <c r="D277" i="1"/>
  <c r="C277" i="1"/>
  <c r="AI276" i="1"/>
  <c r="AE276" i="1"/>
  <c r="Z276" i="1"/>
  <c r="X276" i="1"/>
  <c r="U276" i="1"/>
  <c r="S276" i="1"/>
  <c r="R276" i="1"/>
  <c r="P276" i="1"/>
  <c r="N276" i="1"/>
  <c r="K276" i="1"/>
  <c r="J276" i="1"/>
  <c r="I276" i="1"/>
  <c r="G276" i="1"/>
  <c r="Q276" i="1" s="1"/>
  <c r="F276" i="1"/>
  <c r="E276" i="1"/>
  <c r="D276" i="1"/>
  <c r="C276" i="1"/>
  <c r="AI275" i="1"/>
  <c r="AE275" i="1"/>
  <c r="Z275" i="1"/>
  <c r="X275" i="1"/>
  <c r="U275" i="1"/>
  <c r="S275" i="1"/>
  <c r="R275" i="1"/>
  <c r="P275" i="1"/>
  <c r="N275" i="1"/>
  <c r="K275" i="1"/>
  <c r="J275" i="1"/>
  <c r="I275" i="1"/>
  <c r="G275" i="1"/>
  <c r="Q275" i="1" s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N274" i="1"/>
  <c r="K274" i="1"/>
  <c r="J274" i="1"/>
  <c r="I274" i="1"/>
  <c r="G274" i="1"/>
  <c r="Q274" i="1" s="1"/>
  <c r="F274" i="1"/>
  <c r="E274" i="1"/>
  <c r="D274" i="1"/>
  <c r="C274" i="1"/>
  <c r="AI273" i="1"/>
  <c r="AE273" i="1"/>
  <c r="Z273" i="1"/>
  <c r="X273" i="1"/>
  <c r="U273" i="1"/>
  <c r="S273" i="1"/>
  <c r="R273" i="1"/>
  <c r="P273" i="1"/>
  <c r="N273" i="1"/>
  <c r="K273" i="1"/>
  <c r="J273" i="1"/>
  <c r="I273" i="1"/>
  <c r="G273" i="1"/>
  <c r="Q273" i="1" s="1"/>
  <c r="F273" i="1"/>
  <c r="E273" i="1"/>
  <c r="D273" i="1"/>
  <c r="C273" i="1"/>
  <c r="AI272" i="1"/>
  <c r="AE272" i="1"/>
  <c r="Z272" i="1"/>
  <c r="X272" i="1"/>
  <c r="U272" i="1"/>
  <c r="S272" i="1"/>
  <c r="R272" i="1"/>
  <c r="P272" i="1"/>
  <c r="N272" i="1"/>
  <c r="K272" i="1"/>
  <c r="J272" i="1"/>
  <c r="I272" i="1"/>
  <c r="G272" i="1"/>
  <c r="Q272" i="1" s="1"/>
  <c r="F272" i="1"/>
  <c r="E272" i="1"/>
  <c r="D272" i="1"/>
  <c r="C272" i="1"/>
  <c r="AI271" i="1"/>
  <c r="AE271" i="1"/>
  <c r="Z271" i="1"/>
  <c r="X271" i="1"/>
  <c r="U271" i="1"/>
  <c r="S271" i="1"/>
  <c r="R271" i="1"/>
  <c r="P271" i="1"/>
  <c r="N271" i="1"/>
  <c r="K271" i="1"/>
  <c r="J271" i="1"/>
  <c r="I271" i="1"/>
  <c r="G271" i="1"/>
  <c r="Q271" i="1" s="1"/>
  <c r="F271" i="1"/>
  <c r="E271" i="1"/>
  <c r="D271" i="1"/>
  <c r="C271" i="1"/>
  <c r="AI270" i="1"/>
  <c r="AE270" i="1"/>
  <c r="Z270" i="1"/>
  <c r="X270" i="1"/>
  <c r="U270" i="1"/>
  <c r="S270" i="1"/>
  <c r="R270" i="1"/>
  <c r="P270" i="1"/>
  <c r="N270" i="1"/>
  <c r="K270" i="1"/>
  <c r="J270" i="1"/>
  <c r="I270" i="1"/>
  <c r="G270" i="1"/>
  <c r="Q270" i="1" s="1"/>
  <c r="F270" i="1"/>
  <c r="E270" i="1"/>
  <c r="D270" i="1"/>
  <c r="C270" i="1"/>
  <c r="AI269" i="1"/>
  <c r="AE269" i="1"/>
  <c r="Z269" i="1"/>
  <c r="X269" i="1"/>
  <c r="U269" i="1"/>
  <c r="S269" i="1"/>
  <c r="R269" i="1"/>
  <c r="P269" i="1"/>
  <c r="N269" i="1"/>
  <c r="K269" i="1"/>
  <c r="J269" i="1"/>
  <c r="I269" i="1"/>
  <c r="G269" i="1"/>
  <c r="Q269" i="1" s="1"/>
  <c r="F269" i="1"/>
  <c r="E269" i="1"/>
  <c r="D269" i="1"/>
  <c r="C269" i="1"/>
  <c r="AI268" i="1"/>
  <c r="AE268" i="1"/>
  <c r="Z268" i="1"/>
  <c r="X268" i="1"/>
  <c r="U268" i="1"/>
  <c r="S268" i="1"/>
  <c r="R268" i="1"/>
  <c r="P268" i="1"/>
  <c r="N268" i="1"/>
  <c r="K268" i="1"/>
  <c r="J268" i="1"/>
  <c r="I268" i="1"/>
  <c r="G268" i="1"/>
  <c r="Q268" i="1" s="1"/>
  <c r="F268" i="1"/>
  <c r="E268" i="1"/>
  <c r="D268" i="1"/>
  <c r="C268" i="1"/>
  <c r="AI267" i="1"/>
  <c r="AE267" i="1"/>
  <c r="Z267" i="1"/>
  <c r="X267" i="1"/>
  <c r="U267" i="1"/>
  <c r="S267" i="1"/>
  <c r="R267" i="1"/>
  <c r="P267" i="1"/>
  <c r="N267" i="1"/>
  <c r="K267" i="1"/>
  <c r="J267" i="1"/>
  <c r="I267" i="1"/>
  <c r="G267" i="1"/>
  <c r="Q267" i="1" s="1"/>
  <c r="F267" i="1"/>
  <c r="E267" i="1"/>
  <c r="D267" i="1"/>
  <c r="C267" i="1"/>
  <c r="AI266" i="1"/>
  <c r="AE266" i="1"/>
  <c r="Z266" i="1"/>
  <c r="X266" i="1"/>
  <c r="U266" i="1"/>
  <c r="S266" i="1"/>
  <c r="R266" i="1"/>
  <c r="P266" i="1"/>
  <c r="N266" i="1"/>
  <c r="K266" i="1"/>
  <c r="J266" i="1"/>
  <c r="I266" i="1"/>
  <c r="G266" i="1"/>
  <c r="Q266" i="1" s="1"/>
  <c r="F266" i="1"/>
  <c r="E266" i="1"/>
  <c r="D266" i="1"/>
  <c r="C266" i="1"/>
  <c r="AI265" i="1"/>
  <c r="AE265" i="1"/>
  <c r="Z265" i="1"/>
  <c r="X265" i="1"/>
  <c r="U265" i="1"/>
  <c r="S265" i="1"/>
  <c r="R265" i="1"/>
  <c r="P265" i="1"/>
  <c r="N265" i="1"/>
  <c r="K265" i="1"/>
  <c r="J265" i="1"/>
  <c r="I265" i="1"/>
  <c r="G265" i="1"/>
  <c r="Q265" i="1" s="1"/>
  <c r="F265" i="1"/>
  <c r="E265" i="1"/>
  <c r="D265" i="1"/>
  <c r="C265" i="1"/>
  <c r="AI264" i="1"/>
  <c r="AE264" i="1"/>
  <c r="Z264" i="1"/>
  <c r="X264" i="1"/>
  <c r="U264" i="1"/>
  <c r="S264" i="1"/>
  <c r="R264" i="1"/>
  <c r="P264" i="1"/>
  <c r="N264" i="1"/>
  <c r="K264" i="1"/>
  <c r="J264" i="1"/>
  <c r="I264" i="1"/>
  <c r="G264" i="1"/>
  <c r="Q264" i="1" s="1"/>
  <c r="F264" i="1"/>
  <c r="E264" i="1"/>
  <c r="D264" i="1"/>
  <c r="C264" i="1"/>
  <c r="AI263" i="1"/>
  <c r="AE263" i="1"/>
  <c r="Z263" i="1"/>
  <c r="X263" i="1"/>
  <c r="U263" i="1"/>
  <c r="S263" i="1"/>
  <c r="R263" i="1"/>
  <c r="P263" i="1"/>
  <c r="N263" i="1"/>
  <c r="K263" i="1"/>
  <c r="J263" i="1"/>
  <c r="I263" i="1"/>
  <c r="G263" i="1"/>
  <c r="Q263" i="1" s="1"/>
  <c r="F263" i="1"/>
  <c r="E263" i="1"/>
  <c r="D263" i="1"/>
  <c r="C263" i="1"/>
  <c r="AI262" i="1"/>
  <c r="AE262" i="1"/>
  <c r="Z262" i="1"/>
  <c r="X262" i="1"/>
  <c r="U262" i="1"/>
  <c r="S262" i="1"/>
  <c r="R262" i="1"/>
  <c r="P262" i="1"/>
  <c r="N262" i="1"/>
  <c r="K262" i="1"/>
  <c r="J262" i="1"/>
  <c r="I262" i="1"/>
  <c r="G262" i="1"/>
  <c r="Q262" i="1" s="1"/>
  <c r="F262" i="1"/>
  <c r="E262" i="1"/>
  <c r="D262" i="1"/>
  <c r="C262" i="1"/>
  <c r="AI261" i="1"/>
  <c r="AE261" i="1"/>
  <c r="Z261" i="1"/>
  <c r="X261" i="1"/>
  <c r="U261" i="1"/>
  <c r="S261" i="1"/>
  <c r="R261" i="1"/>
  <c r="P261" i="1"/>
  <c r="N261" i="1"/>
  <c r="K261" i="1"/>
  <c r="J261" i="1"/>
  <c r="I261" i="1"/>
  <c r="G261" i="1"/>
  <c r="Q261" i="1" s="1"/>
  <c r="F261" i="1"/>
  <c r="E261" i="1"/>
  <c r="D261" i="1"/>
  <c r="C261" i="1"/>
  <c r="AI260" i="1"/>
  <c r="AE260" i="1"/>
  <c r="Z260" i="1"/>
  <c r="X260" i="1"/>
  <c r="U260" i="1"/>
  <c r="S260" i="1"/>
  <c r="R260" i="1"/>
  <c r="P260" i="1"/>
  <c r="N260" i="1"/>
  <c r="K260" i="1"/>
  <c r="J260" i="1"/>
  <c r="I260" i="1"/>
  <c r="G260" i="1"/>
  <c r="Q260" i="1" s="1"/>
  <c r="F260" i="1"/>
  <c r="E260" i="1"/>
  <c r="D260" i="1"/>
  <c r="C260" i="1"/>
  <c r="AI259" i="1"/>
  <c r="AE259" i="1"/>
  <c r="Z259" i="1"/>
  <c r="X259" i="1"/>
  <c r="U259" i="1"/>
  <c r="S259" i="1"/>
  <c r="R259" i="1"/>
  <c r="P259" i="1"/>
  <c r="N259" i="1"/>
  <c r="K259" i="1"/>
  <c r="J259" i="1"/>
  <c r="I259" i="1"/>
  <c r="G259" i="1"/>
  <c r="Q259" i="1" s="1"/>
  <c r="F259" i="1"/>
  <c r="E259" i="1"/>
  <c r="D259" i="1"/>
  <c r="C259" i="1"/>
  <c r="AI258" i="1"/>
  <c r="AE258" i="1"/>
  <c r="Z258" i="1"/>
  <c r="X258" i="1"/>
  <c r="U258" i="1"/>
  <c r="S258" i="1"/>
  <c r="R258" i="1"/>
  <c r="P258" i="1"/>
  <c r="N258" i="1"/>
  <c r="K258" i="1"/>
  <c r="J258" i="1"/>
  <c r="I258" i="1"/>
  <c r="G258" i="1"/>
  <c r="Q258" i="1" s="1"/>
  <c r="F258" i="1"/>
  <c r="E258" i="1"/>
  <c r="D258" i="1"/>
  <c r="C258" i="1"/>
  <c r="AI257" i="1"/>
  <c r="AE257" i="1"/>
  <c r="Z257" i="1"/>
  <c r="X257" i="1"/>
  <c r="U257" i="1"/>
  <c r="S257" i="1"/>
  <c r="R257" i="1"/>
  <c r="P257" i="1"/>
  <c r="N257" i="1"/>
  <c r="K257" i="1"/>
  <c r="J257" i="1"/>
  <c r="I257" i="1"/>
  <c r="G257" i="1"/>
  <c r="Q257" i="1" s="1"/>
  <c r="F257" i="1"/>
  <c r="E257" i="1"/>
  <c r="D257" i="1"/>
  <c r="C257" i="1"/>
  <c r="AI256" i="1"/>
  <c r="AE256" i="1"/>
  <c r="Z256" i="1"/>
  <c r="X256" i="1"/>
  <c r="U256" i="1"/>
  <c r="S256" i="1"/>
  <c r="R256" i="1"/>
  <c r="P256" i="1"/>
  <c r="N256" i="1"/>
  <c r="K256" i="1"/>
  <c r="J256" i="1"/>
  <c r="I256" i="1"/>
  <c r="G256" i="1"/>
  <c r="Q256" i="1" s="1"/>
  <c r="F256" i="1"/>
  <c r="E256" i="1"/>
  <c r="D256" i="1"/>
  <c r="C256" i="1"/>
  <c r="AI255" i="1"/>
  <c r="AE255" i="1"/>
  <c r="Z255" i="1"/>
  <c r="X255" i="1"/>
  <c r="U255" i="1"/>
  <c r="S255" i="1"/>
  <c r="R255" i="1"/>
  <c r="P255" i="1"/>
  <c r="N255" i="1"/>
  <c r="K255" i="1"/>
  <c r="J255" i="1"/>
  <c r="I255" i="1"/>
  <c r="G255" i="1"/>
  <c r="Q255" i="1" s="1"/>
  <c r="F255" i="1"/>
  <c r="E255" i="1"/>
  <c r="D255" i="1"/>
  <c r="C255" i="1"/>
  <c r="AI254" i="1"/>
  <c r="AE254" i="1"/>
  <c r="Z254" i="1"/>
  <c r="X254" i="1"/>
  <c r="U254" i="1"/>
  <c r="S254" i="1"/>
  <c r="R254" i="1"/>
  <c r="P254" i="1"/>
  <c r="N254" i="1"/>
  <c r="K254" i="1"/>
  <c r="J254" i="1"/>
  <c r="I254" i="1"/>
  <c r="G254" i="1"/>
  <c r="Q254" i="1" s="1"/>
  <c r="F254" i="1"/>
  <c r="E254" i="1"/>
  <c r="D254" i="1"/>
  <c r="C254" i="1"/>
  <c r="AI253" i="1"/>
  <c r="AE253" i="1"/>
  <c r="Z253" i="1"/>
  <c r="X253" i="1"/>
  <c r="U253" i="1"/>
  <c r="S253" i="1"/>
  <c r="R253" i="1"/>
  <c r="P253" i="1"/>
  <c r="N253" i="1"/>
  <c r="K253" i="1"/>
  <c r="J253" i="1"/>
  <c r="I253" i="1"/>
  <c r="G253" i="1"/>
  <c r="Q253" i="1" s="1"/>
  <c r="F253" i="1"/>
  <c r="E253" i="1"/>
  <c r="D253" i="1"/>
  <c r="C253" i="1"/>
  <c r="AI252" i="1"/>
  <c r="AE252" i="1"/>
  <c r="Z252" i="1"/>
  <c r="X252" i="1"/>
  <c r="U252" i="1"/>
  <c r="S252" i="1"/>
  <c r="R252" i="1"/>
  <c r="P252" i="1"/>
  <c r="N252" i="1"/>
  <c r="K252" i="1"/>
  <c r="J252" i="1"/>
  <c r="I252" i="1"/>
  <c r="G252" i="1"/>
  <c r="Q252" i="1" s="1"/>
  <c r="F252" i="1"/>
  <c r="E252" i="1"/>
  <c r="D252" i="1"/>
  <c r="C252" i="1"/>
  <c r="AI251" i="1"/>
  <c r="AE251" i="1"/>
  <c r="Z251" i="1"/>
  <c r="X251" i="1"/>
  <c r="U251" i="1"/>
  <c r="S251" i="1"/>
  <c r="R251" i="1"/>
  <c r="P251" i="1"/>
  <c r="N251" i="1"/>
  <c r="K251" i="1"/>
  <c r="J251" i="1"/>
  <c r="I251" i="1"/>
  <c r="G251" i="1"/>
  <c r="Q251" i="1" s="1"/>
  <c r="F251" i="1"/>
  <c r="E251" i="1"/>
  <c r="D251" i="1"/>
  <c r="C251" i="1"/>
  <c r="AI250" i="1"/>
  <c r="AE250" i="1"/>
  <c r="Z250" i="1"/>
  <c r="X250" i="1"/>
  <c r="U250" i="1"/>
  <c r="S250" i="1"/>
  <c r="R250" i="1"/>
  <c r="P250" i="1"/>
  <c r="N250" i="1"/>
  <c r="K250" i="1"/>
  <c r="J250" i="1"/>
  <c r="I250" i="1"/>
  <c r="G250" i="1"/>
  <c r="Q250" i="1" s="1"/>
  <c r="F250" i="1"/>
  <c r="E250" i="1"/>
  <c r="D250" i="1"/>
  <c r="C250" i="1"/>
  <c r="AI249" i="1"/>
  <c r="AE249" i="1"/>
  <c r="Z249" i="1"/>
  <c r="X249" i="1"/>
  <c r="U249" i="1"/>
  <c r="S249" i="1"/>
  <c r="R249" i="1"/>
  <c r="P249" i="1"/>
  <c r="N249" i="1"/>
  <c r="K249" i="1"/>
  <c r="J249" i="1"/>
  <c r="I249" i="1"/>
  <c r="G249" i="1"/>
  <c r="Q249" i="1" s="1"/>
  <c r="F249" i="1"/>
  <c r="E249" i="1"/>
  <c r="D249" i="1"/>
  <c r="C249" i="1"/>
  <c r="AI248" i="1"/>
  <c r="AE248" i="1"/>
  <c r="Z248" i="1"/>
  <c r="X248" i="1"/>
  <c r="U248" i="1"/>
  <c r="S248" i="1"/>
  <c r="R248" i="1"/>
  <c r="P248" i="1"/>
  <c r="N248" i="1"/>
  <c r="K248" i="1"/>
  <c r="J248" i="1"/>
  <c r="I248" i="1"/>
  <c r="G248" i="1"/>
  <c r="Q248" i="1" s="1"/>
  <c r="F248" i="1"/>
  <c r="E248" i="1"/>
  <c r="D248" i="1"/>
  <c r="C248" i="1"/>
  <c r="AI247" i="1"/>
  <c r="AE247" i="1"/>
  <c r="Z247" i="1"/>
  <c r="X247" i="1"/>
  <c r="U247" i="1"/>
  <c r="S247" i="1"/>
  <c r="R247" i="1"/>
  <c r="P247" i="1"/>
  <c r="N247" i="1"/>
  <c r="K247" i="1"/>
  <c r="J247" i="1"/>
  <c r="I247" i="1"/>
  <c r="G247" i="1"/>
  <c r="Q247" i="1" s="1"/>
  <c r="F247" i="1"/>
  <c r="E247" i="1"/>
  <c r="D247" i="1"/>
  <c r="C247" i="1"/>
  <c r="AI246" i="1"/>
  <c r="AE246" i="1"/>
  <c r="Z246" i="1"/>
  <c r="X246" i="1"/>
  <c r="U246" i="1"/>
  <c r="S246" i="1"/>
  <c r="R246" i="1"/>
  <c r="P246" i="1"/>
  <c r="N246" i="1"/>
  <c r="K246" i="1"/>
  <c r="J246" i="1"/>
  <c r="I246" i="1"/>
  <c r="G246" i="1"/>
  <c r="Q246" i="1" s="1"/>
  <c r="F246" i="1"/>
  <c r="E246" i="1"/>
  <c r="D246" i="1"/>
  <c r="C246" i="1"/>
  <c r="AI245" i="1"/>
  <c r="AE245" i="1"/>
  <c r="Z245" i="1"/>
  <c r="X245" i="1"/>
  <c r="U245" i="1"/>
  <c r="S245" i="1"/>
  <c r="R245" i="1"/>
  <c r="P245" i="1"/>
  <c r="N245" i="1"/>
  <c r="K245" i="1"/>
  <c r="J245" i="1"/>
  <c r="I245" i="1"/>
  <c r="G245" i="1"/>
  <c r="Q245" i="1" s="1"/>
  <c r="F245" i="1"/>
  <c r="E245" i="1"/>
  <c r="D245" i="1"/>
  <c r="C245" i="1"/>
  <c r="AI244" i="1"/>
  <c r="AE244" i="1"/>
  <c r="Z244" i="1"/>
  <c r="X244" i="1"/>
  <c r="U244" i="1"/>
  <c r="S244" i="1"/>
  <c r="R244" i="1"/>
  <c r="P244" i="1"/>
  <c r="N244" i="1"/>
  <c r="K244" i="1"/>
  <c r="J244" i="1"/>
  <c r="I244" i="1"/>
  <c r="G244" i="1"/>
  <c r="Q244" i="1" s="1"/>
  <c r="F244" i="1"/>
  <c r="E244" i="1"/>
  <c r="D244" i="1"/>
  <c r="C244" i="1"/>
  <c r="AI243" i="1"/>
  <c r="AE243" i="1"/>
  <c r="Z243" i="1"/>
  <c r="X243" i="1"/>
  <c r="U243" i="1"/>
  <c r="S243" i="1"/>
  <c r="R243" i="1"/>
  <c r="P243" i="1"/>
  <c r="N243" i="1"/>
  <c r="K243" i="1"/>
  <c r="J243" i="1"/>
  <c r="I243" i="1"/>
  <c r="G243" i="1"/>
  <c r="Q243" i="1" s="1"/>
  <c r="F243" i="1"/>
  <c r="E243" i="1"/>
  <c r="D243" i="1"/>
  <c r="C243" i="1"/>
  <c r="AI242" i="1"/>
  <c r="AE242" i="1"/>
  <c r="Z242" i="1"/>
  <c r="X242" i="1"/>
  <c r="U242" i="1"/>
  <c r="S242" i="1"/>
  <c r="R242" i="1"/>
  <c r="P242" i="1"/>
  <c r="N242" i="1"/>
  <c r="K242" i="1"/>
  <c r="J242" i="1"/>
  <c r="I242" i="1"/>
  <c r="G242" i="1"/>
  <c r="Q242" i="1" s="1"/>
  <c r="F242" i="1"/>
  <c r="E242" i="1"/>
  <c r="D242" i="1"/>
  <c r="C242" i="1"/>
  <c r="AI241" i="1"/>
  <c r="AE241" i="1"/>
  <c r="Z241" i="1"/>
  <c r="X241" i="1"/>
  <c r="U241" i="1"/>
  <c r="S241" i="1"/>
  <c r="R241" i="1"/>
  <c r="P241" i="1"/>
  <c r="N241" i="1"/>
  <c r="K241" i="1"/>
  <c r="J241" i="1"/>
  <c r="I241" i="1"/>
  <c r="G241" i="1"/>
  <c r="Q241" i="1" s="1"/>
  <c r="F241" i="1"/>
  <c r="E241" i="1"/>
  <c r="D241" i="1"/>
  <c r="C241" i="1"/>
  <c r="AI240" i="1"/>
  <c r="AE240" i="1"/>
  <c r="Z240" i="1"/>
  <c r="X240" i="1"/>
  <c r="U240" i="1"/>
  <c r="S240" i="1"/>
  <c r="R240" i="1"/>
  <c r="P240" i="1"/>
  <c r="N240" i="1"/>
  <c r="K240" i="1"/>
  <c r="J240" i="1"/>
  <c r="I240" i="1"/>
  <c r="G240" i="1"/>
  <c r="Q240" i="1" s="1"/>
  <c r="F240" i="1"/>
  <c r="E240" i="1"/>
  <c r="D240" i="1"/>
  <c r="C240" i="1"/>
  <c r="AI239" i="1"/>
  <c r="AE239" i="1"/>
  <c r="Z239" i="1"/>
  <c r="X239" i="1"/>
  <c r="U239" i="1"/>
  <c r="S239" i="1"/>
  <c r="R239" i="1"/>
  <c r="P239" i="1"/>
  <c r="N239" i="1"/>
  <c r="K239" i="1"/>
  <c r="J239" i="1"/>
  <c r="I239" i="1"/>
  <c r="G239" i="1"/>
  <c r="Q239" i="1" s="1"/>
  <c r="F239" i="1"/>
  <c r="E239" i="1"/>
  <c r="D239" i="1"/>
  <c r="C239" i="1"/>
  <c r="AI238" i="1"/>
  <c r="AE238" i="1"/>
  <c r="Z238" i="1"/>
  <c r="X238" i="1"/>
  <c r="U238" i="1"/>
  <c r="S238" i="1"/>
  <c r="R238" i="1"/>
  <c r="P238" i="1"/>
  <c r="N238" i="1"/>
  <c r="K238" i="1"/>
  <c r="J238" i="1"/>
  <c r="I238" i="1"/>
  <c r="G238" i="1"/>
  <c r="Q238" i="1" s="1"/>
  <c r="F238" i="1"/>
  <c r="E238" i="1"/>
  <c r="D238" i="1"/>
  <c r="C238" i="1"/>
  <c r="AI237" i="1"/>
  <c r="AE237" i="1"/>
  <c r="Z237" i="1"/>
  <c r="X237" i="1"/>
  <c r="U237" i="1"/>
  <c r="S237" i="1"/>
  <c r="R237" i="1"/>
  <c r="P237" i="1"/>
  <c r="N237" i="1"/>
  <c r="K237" i="1"/>
  <c r="J237" i="1"/>
  <c r="I237" i="1"/>
  <c r="G237" i="1"/>
  <c r="Q237" i="1" s="1"/>
  <c r="F237" i="1"/>
  <c r="E237" i="1"/>
  <c r="D237" i="1"/>
  <c r="C237" i="1"/>
  <c r="AI236" i="1"/>
  <c r="AE236" i="1"/>
  <c r="Z236" i="1"/>
  <c r="X236" i="1"/>
  <c r="U236" i="1"/>
  <c r="S236" i="1"/>
  <c r="R236" i="1"/>
  <c r="P236" i="1"/>
  <c r="N236" i="1"/>
  <c r="K236" i="1"/>
  <c r="J236" i="1"/>
  <c r="I236" i="1"/>
  <c r="G236" i="1"/>
  <c r="Q236" i="1" s="1"/>
  <c r="F236" i="1"/>
  <c r="E236" i="1"/>
  <c r="D236" i="1"/>
  <c r="C236" i="1"/>
  <c r="AI235" i="1"/>
  <c r="AE235" i="1"/>
  <c r="Z235" i="1"/>
  <c r="X235" i="1"/>
  <c r="U235" i="1"/>
  <c r="S235" i="1"/>
  <c r="R235" i="1"/>
  <c r="P235" i="1"/>
  <c r="N235" i="1"/>
  <c r="K235" i="1"/>
  <c r="J235" i="1"/>
  <c r="I235" i="1"/>
  <c r="G235" i="1"/>
  <c r="Q235" i="1" s="1"/>
  <c r="F235" i="1"/>
  <c r="E235" i="1"/>
  <c r="D235" i="1"/>
  <c r="C235" i="1"/>
  <c r="AI234" i="1"/>
  <c r="AE234" i="1"/>
  <c r="Z234" i="1"/>
  <c r="X234" i="1"/>
  <c r="U234" i="1"/>
  <c r="S234" i="1"/>
  <c r="R234" i="1"/>
  <c r="P234" i="1"/>
  <c r="N234" i="1"/>
  <c r="K234" i="1"/>
  <c r="J234" i="1"/>
  <c r="I234" i="1"/>
  <c r="G234" i="1"/>
  <c r="Q234" i="1" s="1"/>
  <c r="F234" i="1"/>
  <c r="E234" i="1"/>
  <c r="D234" i="1"/>
  <c r="C234" i="1"/>
  <c r="AI233" i="1"/>
  <c r="AE233" i="1"/>
  <c r="Z233" i="1"/>
  <c r="X233" i="1"/>
  <c r="U233" i="1"/>
  <c r="S233" i="1"/>
  <c r="R233" i="1"/>
  <c r="P233" i="1"/>
  <c r="N233" i="1"/>
  <c r="K233" i="1"/>
  <c r="J233" i="1"/>
  <c r="I233" i="1"/>
  <c r="G233" i="1"/>
  <c r="Q233" i="1" s="1"/>
  <c r="F233" i="1"/>
  <c r="E233" i="1"/>
  <c r="D233" i="1"/>
  <c r="C233" i="1"/>
  <c r="AI232" i="1"/>
  <c r="AE232" i="1"/>
  <c r="Z232" i="1"/>
  <c r="X232" i="1"/>
  <c r="U232" i="1"/>
  <c r="S232" i="1"/>
  <c r="R232" i="1"/>
  <c r="P232" i="1"/>
  <c r="N232" i="1"/>
  <c r="K232" i="1"/>
  <c r="J232" i="1"/>
  <c r="I232" i="1"/>
  <c r="G232" i="1"/>
  <c r="Q232" i="1" s="1"/>
  <c r="F232" i="1"/>
  <c r="E232" i="1"/>
  <c r="D232" i="1"/>
  <c r="C232" i="1"/>
  <c r="AI231" i="1"/>
  <c r="AE231" i="1"/>
  <c r="Z231" i="1"/>
  <c r="X231" i="1"/>
  <c r="U231" i="1"/>
  <c r="S231" i="1"/>
  <c r="R231" i="1"/>
  <c r="P231" i="1"/>
  <c r="N231" i="1"/>
  <c r="K231" i="1"/>
  <c r="J231" i="1"/>
  <c r="I231" i="1"/>
  <c r="G231" i="1"/>
  <c r="Q231" i="1" s="1"/>
  <c r="F231" i="1"/>
  <c r="E231" i="1"/>
  <c r="D231" i="1"/>
  <c r="C231" i="1"/>
  <c r="AI230" i="1"/>
  <c r="AE230" i="1"/>
  <c r="Z230" i="1"/>
  <c r="X230" i="1"/>
  <c r="U230" i="1"/>
  <c r="S230" i="1"/>
  <c r="R230" i="1"/>
  <c r="P230" i="1"/>
  <c r="N230" i="1"/>
  <c r="K230" i="1"/>
  <c r="J230" i="1"/>
  <c r="I230" i="1"/>
  <c r="G230" i="1"/>
  <c r="Q230" i="1" s="1"/>
  <c r="F230" i="1"/>
  <c r="E230" i="1"/>
  <c r="D230" i="1"/>
  <c r="C230" i="1"/>
  <c r="AI229" i="1"/>
  <c r="AE229" i="1"/>
  <c r="Z229" i="1"/>
  <c r="X229" i="1"/>
  <c r="U229" i="1"/>
  <c r="S229" i="1"/>
  <c r="R229" i="1"/>
  <c r="P229" i="1"/>
  <c r="N229" i="1"/>
  <c r="K229" i="1"/>
  <c r="J229" i="1"/>
  <c r="I229" i="1"/>
  <c r="G229" i="1"/>
  <c r="Q229" i="1" s="1"/>
  <c r="F229" i="1"/>
  <c r="E229" i="1"/>
  <c r="D229" i="1"/>
  <c r="C229" i="1"/>
  <c r="AI228" i="1"/>
  <c r="AE228" i="1"/>
  <c r="Z228" i="1"/>
  <c r="X228" i="1"/>
  <c r="U228" i="1"/>
  <c r="S228" i="1"/>
  <c r="R228" i="1"/>
  <c r="P228" i="1"/>
  <c r="N228" i="1"/>
  <c r="K228" i="1"/>
  <c r="J228" i="1"/>
  <c r="I228" i="1"/>
  <c r="G228" i="1"/>
  <c r="Q228" i="1" s="1"/>
  <c r="F228" i="1"/>
  <c r="E228" i="1"/>
  <c r="D228" i="1"/>
  <c r="C228" i="1"/>
  <c r="AI227" i="1"/>
  <c r="AE227" i="1"/>
  <c r="Z227" i="1"/>
  <c r="X227" i="1"/>
  <c r="U227" i="1"/>
  <c r="S227" i="1"/>
  <c r="R227" i="1"/>
  <c r="P227" i="1"/>
  <c r="N227" i="1"/>
  <c r="K227" i="1"/>
  <c r="J227" i="1"/>
  <c r="I227" i="1"/>
  <c r="G227" i="1"/>
  <c r="Q227" i="1" s="1"/>
  <c r="F227" i="1"/>
  <c r="E227" i="1"/>
  <c r="D227" i="1"/>
  <c r="C227" i="1"/>
  <c r="AI226" i="1"/>
  <c r="AE226" i="1"/>
  <c r="Z226" i="1"/>
  <c r="X226" i="1"/>
  <c r="U226" i="1"/>
  <c r="S226" i="1"/>
  <c r="R226" i="1"/>
  <c r="P226" i="1"/>
  <c r="N226" i="1"/>
  <c r="K226" i="1"/>
  <c r="J226" i="1"/>
  <c r="I226" i="1"/>
  <c r="G226" i="1"/>
  <c r="Q226" i="1" s="1"/>
  <c r="F226" i="1"/>
  <c r="E226" i="1"/>
  <c r="D226" i="1"/>
  <c r="C226" i="1"/>
  <c r="AI225" i="1"/>
  <c r="AE225" i="1"/>
  <c r="Z225" i="1"/>
  <c r="X225" i="1"/>
  <c r="U225" i="1"/>
  <c r="S225" i="1"/>
  <c r="R225" i="1"/>
  <c r="P225" i="1"/>
  <c r="N225" i="1"/>
  <c r="K225" i="1"/>
  <c r="J225" i="1"/>
  <c r="I225" i="1"/>
  <c r="G225" i="1"/>
  <c r="Q225" i="1" s="1"/>
  <c r="F225" i="1"/>
  <c r="E225" i="1"/>
  <c r="D225" i="1"/>
  <c r="C225" i="1"/>
  <c r="AI224" i="1"/>
  <c r="AE224" i="1"/>
  <c r="Z224" i="1"/>
  <c r="X224" i="1"/>
  <c r="U224" i="1"/>
  <c r="S224" i="1"/>
  <c r="R224" i="1"/>
  <c r="P224" i="1"/>
  <c r="N224" i="1"/>
  <c r="K224" i="1"/>
  <c r="J224" i="1"/>
  <c r="I224" i="1"/>
  <c r="G224" i="1"/>
  <c r="Q224" i="1" s="1"/>
  <c r="F224" i="1"/>
  <c r="E224" i="1"/>
  <c r="D224" i="1"/>
  <c r="C224" i="1"/>
  <c r="AI223" i="1"/>
  <c r="AE223" i="1"/>
  <c r="Z223" i="1"/>
  <c r="X223" i="1"/>
  <c r="U223" i="1"/>
  <c r="S223" i="1"/>
  <c r="R223" i="1"/>
  <c r="P223" i="1"/>
  <c r="N223" i="1"/>
  <c r="K223" i="1"/>
  <c r="J223" i="1"/>
  <c r="I223" i="1"/>
  <c r="G223" i="1"/>
  <c r="Q223" i="1" s="1"/>
  <c r="F223" i="1"/>
  <c r="E223" i="1"/>
  <c r="D223" i="1"/>
  <c r="C223" i="1"/>
  <c r="AI222" i="1"/>
  <c r="AE222" i="1"/>
  <c r="Z222" i="1"/>
  <c r="X222" i="1"/>
  <c r="U222" i="1"/>
  <c r="S222" i="1"/>
  <c r="R222" i="1"/>
  <c r="P222" i="1"/>
  <c r="N222" i="1"/>
  <c r="K222" i="1"/>
  <c r="J222" i="1"/>
  <c r="I222" i="1"/>
  <c r="G222" i="1"/>
  <c r="Q222" i="1" s="1"/>
  <c r="F222" i="1"/>
  <c r="E222" i="1"/>
  <c r="D222" i="1"/>
  <c r="C222" i="1"/>
  <c r="AI221" i="1"/>
  <c r="AE221" i="1"/>
  <c r="Z221" i="1"/>
  <c r="X221" i="1"/>
  <c r="U221" i="1"/>
  <c r="S221" i="1"/>
  <c r="R221" i="1"/>
  <c r="P221" i="1"/>
  <c r="N221" i="1"/>
  <c r="K221" i="1"/>
  <c r="J221" i="1"/>
  <c r="I221" i="1"/>
  <c r="G221" i="1"/>
  <c r="Q221" i="1" s="1"/>
  <c r="F221" i="1"/>
  <c r="E221" i="1"/>
  <c r="D221" i="1"/>
  <c r="C221" i="1"/>
  <c r="AI220" i="1"/>
  <c r="AE220" i="1"/>
  <c r="Z220" i="1"/>
  <c r="X220" i="1"/>
  <c r="U220" i="1"/>
  <c r="S220" i="1"/>
  <c r="R220" i="1"/>
  <c r="P220" i="1"/>
  <c r="N220" i="1"/>
  <c r="K220" i="1"/>
  <c r="J220" i="1"/>
  <c r="I220" i="1"/>
  <c r="G220" i="1"/>
  <c r="Q220" i="1" s="1"/>
  <c r="F220" i="1"/>
  <c r="E220" i="1"/>
  <c r="D220" i="1"/>
  <c r="C220" i="1"/>
  <c r="AI219" i="1"/>
  <c r="AE219" i="1"/>
  <c r="Z219" i="1"/>
  <c r="X219" i="1"/>
  <c r="U219" i="1"/>
  <c r="S219" i="1"/>
  <c r="R219" i="1"/>
  <c r="P219" i="1"/>
  <c r="N219" i="1"/>
  <c r="K219" i="1"/>
  <c r="J219" i="1"/>
  <c r="I219" i="1"/>
  <c r="G219" i="1"/>
  <c r="Q219" i="1" s="1"/>
  <c r="F219" i="1"/>
  <c r="E219" i="1"/>
  <c r="D219" i="1"/>
  <c r="C219" i="1"/>
  <c r="AI218" i="1"/>
  <c r="AE218" i="1"/>
  <c r="Z218" i="1"/>
  <c r="X218" i="1"/>
  <c r="U218" i="1"/>
  <c r="S218" i="1"/>
  <c r="R218" i="1"/>
  <c r="P218" i="1"/>
  <c r="N218" i="1"/>
  <c r="K218" i="1"/>
  <c r="J218" i="1"/>
  <c r="I218" i="1"/>
  <c r="G218" i="1"/>
  <c r="Q218" i="1" s="1"/>
  <c r="F218" i="1"/>
  <c r="E218" i="1"/>
  <c r="D218" i="1"/>
  <c r="C218" i="1"/>
  <c r="AI217" i="1"/>
  <c r="AE217" i="1"/>
  <c r="Z217" i="1"/>
  <c r="X217" i="1"/>
  <c r="U217" i="1"/>
  <c r="S217" i="1"/>
  <c r="R217" i="1"/>
  <c r="P217" i="1"/>
  <c r="N217" i="1"/>
  <c r="K217" i="1"/>
  <c r="J217" i="1"/>
  <c r="I217" i="1"/>
  <c r="G217" i="1"/>
  <c r="Q217" i="1" s="1"/>
  <c r="F217" i="1"/>
  <c r="E217" i="1"/>
  <c r="D217" i="1"/>
  <c r="C217" i="1"/>
  <c r="AI216" i="1"/>
  <c r="AE216" i="1"/>
  <c r="Z216" i="1"/>
  <c r="X216" i="1"/>
  <c r="U216" i="1"/>
  <c r="S216" i="1"/>
  <c r="R216" i="1"/>
  <c r="P216" i="1"/>
  <c r="N216" i="1"/>
  <c r="K216" i="1"/>
  <c r="J216" i="1"/>
  <c r="I216" i="1"/>
  <c r="G216" i="1"/>
  <c r="Q216" i="1" s="1"/>
  <c r="F216" i="1"/>
  <c r="E216" i="1"/>
  <c r="D216" i="1"/>
  <c r="C216" i="1"/>
  <c r="AI215" i="1"/>
  <c r="AE215" i="1"/>
  <c r="Z215" i="1"/>
  <c r="X215" i="1"/>
  <c r="U215" i="1"/>
  <c r="S215" i="1"/>
  <c r="R215" i="1"/>
  <c r="P215" i="1"/>
  <c r="N215" i="1"/>
  <c r="K215" i="1"/>
  <c r="J215" i="1"/>
  <c r="I215" i="1"/>
  <c r="G215" i="1"/>
  <c r="Q215" i="1" s="1"/>
  <c r="F215" i="1"/>
  <c r="E215" i="1"/>
  <c r="D215" i="1"/>
  <c r="C215" i="1"/>
  <c r="AI214" i="1"/>
  <c r="AE214" i="1"/>
  <c r="Z214" i="1"/>
  <c r="X214" i="1"/>
  <c r="U214" i="1"/>
  <c r="S214" i="1"/>
  <c r="R214" i="1"/>
  <c r="P214" i="1"/>
  <c r="N214" i="1"/>
  <c r="K214" i="1"/>
  <c r="J214" i="1"/>
  <c r="I214" i="1"/>
  <c r="G214" i="1"/>
  <c r="Q214" i="1" s="1"/>
  <c r="F214" i="1"/>
  <c r="E214" i="1"/>
  <c r="D214" i="1"/>
  <c r="C214" i="1"/>
  <c r="AI213" i="1"/>
  <c r="AE213" i="1"/>
  <c r="Z213" i="1"/>
  <c r="X213" i="1"/>
  <c r="U213" i="1"/>
  <c r="S213" i="1"/>
  <c r="R213" i="1"/>
  <c r="P213" i="1"/>
  <c r="N213" i="1"/>
  <c r="K213" i="1"/>
  <c r="J213" i="1"/>
  <c r="I213" i="1"/>
  <c r="G213" i="1"/>
  <c r="Q213" i="1" s="1"/>
  <c r="F213" i="1"/>
  <c r="E213" i="1"/>
  <c r="D213" i="1"/>
  <c r="C213" i="1"/>
  <c r="AI212" i="1"/>
  <c r="AE212" i="1"/>
  <c r="Z212" i="1"/>
  <c r="X212" i="1"/>
  <c r="U212" i="1"/>
  <c r="S212" i="1"/>
  <c r="R212" i="1"/>
  <c r="P212" i="1"/>
  <c r="N212" i="1"/>
  <c r="K212" i="1"/>
  <c r="J212" i="1"/>
  <c r="I212" i="1"/>
  <c r="G212" i="1"/>
  <c r="Q212" i="1" s="1"/>
  <c r="F212" i="1"/>
  <c r="E212" i="1"/>
  <c r="D212" i="1"/>
  <c r="C212" i="1"/>
  <c r="AI211" i="1"/>
  <c r="AE211" i="1"/>
  <c r="Z211" i="1"/>
  <c r="X211" i="1"/>
  <c r="U211" i="1"/>
  <c r="S211" i="1"/>
  <c r="R211" i="1"/>
  <c r="P211" i="1"/>
  <c r="N211" i="1"/>
  <c r="K211" i="1"/>
  <c r="J211" i="1"/>
  <c r="I211" i="1"/>
  <c r="G211" i="1"/>
  <c r="Q211" i="1" s="1"/>
  <c r="F211" i="1"/>
  <c r="E211" i="1"/>
  <c r="D211" i="1"/>
  <c r="C211" i="1"/>
  <c r="AI210" i="1"/>
  <c r="AE210" i="1"/>
  <c r="Z210" i="1"/>
  <c r="X210" i="1"/>
  <c r="U210" i="1"/>
  <c r="S210" i="1"/>
  <c r="R210" i="1"/>
  <c r="P210" i="1"/>
  <c r="N210" i="1"/>
  <c r="K210" i="1"/>
  <c r="J210" i="1"/>
  <c r="I210" i="1"/>
  <c r="G210" i="1"/>
  <c r="Q210" i="1" s="1"/>
  <c r="F210" i="1"/>
  <c r="E210" i="1"/>
  <c r="D210" i="1"/>
  <c r="C210" i="1"/>
  <c r="AI209" i="1"/>
  <c r="AE209" i="1"/>
  <c r="Z209" i="1"/>
  <c r="X209" i="1"/>
  <c r="U209" i="1"/>
  <c r="S209" i="1"/>
  <c r="R209" i="1"/>
  <c r="P209" i="1"/>
  <c r="N209" i="1"/>
  <c r="K209" i="1"/>
  <c r="J209" i="1"/>
  <c r="I209" i="1"/>
  <c r="G209" i="1"/>
  <c r="Q209" i="1" s="1"/>
  <c r="F209" i="1"/>
  <c r="E209" i="1"/>
  <c r="D209" i="1"/>
  <c r="C209" i="1"/>
  <c r="AI208" i="1"/>
  <c r="AE208" i="1"/>
  <c r="Z208" i="1"/>
  <c r="X208" i="1"/>
  <c r="U208" i="1"/>
  <c r="S208" i="1"/>
  <c r="R208" i="1"/>
  <c r="P208" i="1"/>
  <c r="N208" i="1"/>
  <c r="K208" i="1"/>
  <c r="J208" i="1"/>
  <c r="I208" i="1"/>
  <c r="G208" i="1"/>
  <c r="Q208" i="1" s="1"/>
  <c r="F208" i="1"/>
  <c r="E208" i="1"/>
  <c r="D208" i="1"/>
  <c r="C208" i="1"/>
  <c r="AI207" i="1"/>
  <c r="AE207" i="1"/>
  <c r="Z207" i="1"/>
  <c r="X207" i="1"/>
  <c r="U207" i="1"/>
  <c r="S207" i="1"/>
  <c r="R207" i="1"/>
  <c r="P207" i="1"/>
  <c r="N207" i="1"/>
  <c r="K207" i="1"/>
  <c r="J207" i="1"/>
  <c r="I207" i="1"/>
  <c r="G207" i="1"/>
  <c r="Q207" i="1" s="1"/>
  <c r="F207" i="1"/>
  <c r="E207" i="1"/>
  <c r="D207" i="1"/>
  <c r="C207" i="1"/>
  <c r="AI206" i="1"/>
  <c r="AE206" i="1"/>
  <c r="Z206" i="1"/>
  <c r="X206" i="1"/>
  <c r="U206" i="1"/>
  <c r="S206" i="1"/>
  <c r="R206" i="1"/>
  <c r="P206" i="1"/>
  <c r="N206" i="1"/>
  <c r="K206" i="1"/>
  <c r="J206" i="1"/>
  <c r="I206" i="1"/>
  <c r="G206" i="1"/>
  <c r="Q206" i="1" s="1"/>
  <c r="F206" i="1"/>
  <c r="E206" i="1"/>
  <c r="D206" i="1"/>
  <c r="C206" i="1"/>
  <c r="AI205" i="1"/>
  <c r="AE205" i="1"/>
  <c r="Z205" i="1"/>
  <c r="X205" i="1"/>
  <c r="U205" i="1"/>
  <c r="S205" i="1"/>
  <c r="R205" i="1"/>
  <c r="P205" i="1"/>
  <c r="N205" i="1"/>
  <c r="K205" i="1"/>
  <c r="J205" i="1"/>
  <c r="I205" i="1"/>
  <c r="G205" i="1"/>
  <c r="Q205" i="1" s="1"/>
  <c r="F205" i="1"/>
  <c r="E205" i="1"/>
  <c r="D205" i="1"/>
  <c r="C205" i="1"/>
  <c r="AI204" i="1"/>
  <c r="AE204" i="1"/>
  <c r="Z204" i="1"/>
  <c r="X204" i="1"/>
  <c r="U204" i="1"/>
  <c r="S204" i="1"/>
  <c r="R204" i="1"/>
  <c r="P204" i="1"/>
  <c r="N204" i="1"/>
  <c r="K204" i="1"/>
  <c r="J204" i="1"/>
  <c r="I204" i="1"/>
  <c r="G204" i="1"/>
  <c r="Q204" i="1" s="1"/>
  <c r="F204" i="1"/>
  <c r="E204" i="1"/>
  <c r="D204" i="1"/>
  <c r="C204" i="1"/>
  <c r="AI203" i="1"/>
  <c r="AE203" i="1"/>
  <c r="Z203" i="1"/>
  <c r="X203" i="1"/>
  <c r="U203" i="1"/>
  <c r="S203" i="1"/>
  <c r="R203" i="1"/>
  <c r="P203" i="1"/>
  <c r="N203" i="1"/>
  <c r="K203" i="1"/>
  <c r="J203" i="1"/>
  <c r="I203" i="1"/>
  <c r="G203" i="1"/>
  <c r="Q203" i="1" s="1"/>
  <c r="F203" i="1"/>
  <c r="E203" i="1"/>
  <c r="D203" i="1"/>
  <c r="C203" i="1"/>
  <c r="AI202" i="1"/>
  <c r="AE202" i="1"/>
  <c r="Z202" i="1"/>
  <c r="X202" i="1"/>
  <c r="U202" i="1"/>
  <c r="S202" i="1"/>
  <c r="R202" i="1"/>
  <c r="P202" i="1"/>
  <c r="N202" i="1"/>
  <c r="K202" i="1"/>
  <c r="J202" i="1"/>
  <c r="I202" i="1"/>
  <c r="G202" i="1"/>
  <c r="Q202" i="1" s="1"/>
  <c r="F202" i="1"/>
  <c r="E202" i="1"/>
  <c r="D202" i="1"/>
  <c r="C202" i="1"/>
  <c r="AI201" i="1"/>
  <c r="AE201" i="1"/>
  <c r="Z201" i="1"/>
  <c r="X201" i="1"/>
  <c r="U201" i="1"/>
  <c r="S201" i="1"/>
  <c r="R201" i="1"/>
  <c r="P201" i="1"/>
  <c r="N201" i="1"/>
  <c r="K201" i="1"/>
  <c r="J201" i="1"/>
  <c r="I201" i="1"/>
  <c r="G201" i="1"/>
  <c r="Q201" i="1" s="1"/>
  <c r="F201" i="1"/>
  <c r="E201" i="1"/>
  <c r="D201" i="1"/>
  <c r="C201" i="1"/>
  <c r="AI200" i="1"/>
  <c r="AE200" i="1"/>
  <c r="Z200" i="1"/>
  <c r="X200" i="1"/>
  <c r="U200" i="1"/>
  <c r="S200" i="1"/>
  <c r="R200" i="1"/>
  <c r="P200" i="1"/>
  <c r="N200" i="1"/>
  <c r="K200" i="1"/>
  <c r="J200" i="1"/>
  <c r="I200" i="1"/>
  <c r="G200" i="1"/>
  <c r="Q200" i="1" s="1"/>
  <c r="F200" i="1"/>
  <c r="E200" i="1"/>
  <c r="D200" i="1"/>
  <c r="C200" i="1"/>
  <c r="AI199" i="1"/>
  <c r="AE199" i="1"/>
  <c r="Z199" i="1"/>
  <c r="X199" i="1"/>
  <c r="U199" i="1"/>
  <c r="S199" i="1"/>
  <c r="R199" i="1"/>
  <c r="P199" i="1"/>
  <c r="N199" i="1"/>
  <c r="K199" i="1"/>
  <c r="J199" i="1"/>
  <c r="I199" i="1"/>
  <c r="G199" i="1"/>
  <c r="Q199" i="1" s="1"/>
  <c r="F199" i="1"/>
  <c r="E199" i="1"/>
  <c r="D199" i="1"/>
  <c r="C199" i="1"/>
  <c r="AI198" i="1"/>
  <c r="AE198" i="1"/>
  <c r="Z198" i="1"/>
  <c r="X198" i="1"/>
  <c r="U198" i="1"/>
  <c r="S198" i="1"/>
  <c r="R198" i="1"/>
  <c r="P198" i="1"/>
  <c r="N198" i="1"/>
  <c r="K198" i="1"/>
  <c r="J198" i="1"/>
  <c r="I198" i="1"/>
  <c r="G198" i="1"/>
  <c r="Q198" i="1" s="1"/>
  <c r="F198" i="1"/>
  <c r="E198" i="1"/>
  <c r="D198" i="1"/>
  <c r="C198" i="1"/>
  <c r="AI197" i="1"/>
  <c r="AE197" i="1"/>
  <c r="Z197" i="1"/>
  <c r="X197" i="1"/>
  <c r="U197" i="1"/>
  <c r="S197" i="1"/>
  <c r="R197" i="1"/>
  <c r="P197" i="1"/>
  <c r="N197" i="1"/>
  <c r="K197" i="1"/>
  <c r="J197" i="1"/>
  <c r="I197" i="1"/>
  <c r="G197" i="1"/>
  <c r="Q197" i="1" s="1"/>
  <c r="F197" i="1"/>
  <c r="E197" i="1"/>
  <c r="D197" i="1"/>
  <c r="C197" i="1"/>
  <c r="AI196" i="1"/>
  <c r="AE196" i="1"/>
  <c r="Z196" i="1"/>
  <c r="X196" i="1"/>
  <c r="U196" i="1"/>
  <c r="S196" i="1"/>
  <c r="R196" i="1"/>
  <c r="P196" i="1"/>
  <c r="N196" i="1"/>
  <c r="K196" i="1"/>
  <c r="J196" i="1"/>
  <c r="I196" i="1"/>
  <c r="G196" i="1"/>
  <c r="Q196" i="1" s="1"/>
  <c r="F196" i="1"/>
  <c r="E196" i="1"/>
  <c r="D196" i="1"/>
  <c r="C196" i="1"/>
  <c r="AI195" i="1"/>
  <c r="AE195" i="1"/>
  <c r="Z195" i="1"/>
  <c r="X195" i="1"/>
  <c r="U195" i="1"/>
  <c r="S195" i="1"/>
  <c r="R195" i="1"/>
  <c r="P195" i="1"/>
  <c r="N195" i="1"/>
  <c r="K195" i="1"/>
  <c r="J195" i="1"/>
  <c r="I195" i="1"/>
  <c r="G195" i="1"/>
  <c r="Q195" i="1" s="1"/>
  <c r="F195" i="1"/>
  <c r="E195" i="1"/>
  <c r="D195" i="1"/>
  <c r="C195" i="1"/>
  <c r="AI194" i="1"/>
  <c r="AE194" i="1"/>
  <c r="Z194" i="1"/>
  <c r="X194" i="1"/>
  <c r="U194" i="1"/>
  <c r="S194" i="1"/>
  <c r="R194" i="1"/>
  <c r="P194" i="1"/>
  <c r="N194" i="1"/>
  <c r="K194" i="1"/>
  <c r="J194" i="1"/>
  <c r="I194" i="1"/>
  <c r="G194" i="1"/>
  <c r="Q194" i="1" s="1"/>
  <c r="F194" i="1"/>
  <c r="E194" i="1"/>
  <c r="D194" i="1"/>
  <c r="C194" i="1"/>
  <c r="AI193" i="1"/>
  <c r="AE193" i="1"/>
  <c r="Z193" i="1"/>
  <c r="X193" i="1"/>
  <c r="U193" i="1"/>
  <c r="S193" i="1"/>
  <c r="R193" i="1"/>
  <c r="P193" i="1"/>
  <c r="N193" i="1"/>
  <c r="K193" i="1"/>
  <c r="J193" i="1"/>
  <c r="I193" i="1"/>
  <c r="G193" i="1"/>
  <c r="Q193" i="1" s="1"/>
  <c r="F193" i="1"/>
  <c r="E193" i="1"/>
  <c r="D193" i="1"/>
  <c r="C193" i="1"/>
  <c r="AI192" i="1"/>
  <c r="AE192" i="1"/>
  <c r="Z192" i="1"/>
  <c r="X192" i="1"/>
  <c r="U192" i="1"/>
  <c r="S192" i="1"/>
  <c r="R192" i="1"/>
  <c r="P192" i="1"/>
  <c r="N192" i="1"/>
  <c r="K192" i="1"/>
  <c r="J192" i="1"/>
  <c r="I192" i="1"/>
  <c r="G192" i="1"/>
  <c r="Q192" i="1" s="1"/>
  <c r="F192" i="1"/>
  <c r="E192" i="1"/>
  <c r="D192" i="1"/>
  <c r="C192" i="1"/>
  <c r="AI191" i="1"/>
  <c r="AE191" i="1"/>
  <c r="Z191" i="1"/>
  <c r="X191" i="1"/>
  <c r="U191" i="1"/>
  <c r="S191" i="1"/>
  <c r="R191" i="1"/>
  <c r="P191" i="1"/>
  <c r="N191" i="1"/>
  <c r="K191" i="1"/>
  <c r="J191" i="1"/>
  <c r="I191" i="1"/>
  <c r="G191" i="1"/>
  <c r="Q191" i="1" s="1"/>
  <c r="F191" i="1"/>
  <c r="E191" i="1"/>
  <c r="D191" i="1"/>
  <c r="C191" i="1"/>
  <c r="AI190" i="1"/>
  <c r="AE190" i="1"/>
  <c r="Z190" i="1"/>
  <c r="X190" i="1"/>
  <c r="U190" i="1"/>
  <c r="S190" i="1"/>
  <c r="R190" i="1"/>
  <c r="P190" i="1"/>
  <c r="N190" i="1"/>
  <c r="K190" i="1"/>
  <c r="J190" i="1"/>
  <c r="I190" i="1"/>
  <c r="G190" i="1"/>
  <c r="Q190" i="1" s="1"/>
  <c r="F190" i="1"/>
  <c r="E190" i="1"/>
  <c r="D190" i="1"/>
  <c r="C190" i="1"/>
  <c r="AI189" i="1"/>
  <c r="AE189" i="1"/>
  <c r="Z189" i="1"/>
  <c r="X189" i="1"/>
  <c r="U189" i="1"/>
  <c r="S189" i="1"/>
  <c r="R189" i="1"/>
  <c r="P189" i="1"/>
  <c r="N189" i="1"/>
  <c r="K189" i="1"/>
  <c r="J189" i="1"/>
  <c r="I189" i="1"/>
  <c r="G189" i="1"/>
  <c r="Q189" i="1" s="1"/>
  <c r="F189" i="1"/>
  <c r="E189" i="1"/>
  <c r="D189" i="1"/>
  <c r="C189" i="1"/>
  <c r="AI188" i="1"/>
  <c r="AE188" i="1"/>
  <c r="Z188" i="1"/>
  <c r="X188" i="1"/>
  <c r="U188" i="1"/>
  <c r="S188" i="1"/>
  <c r="R188" i="1"/>
  <c r="P188" i="1"/>
  <c r="N188" i="1"/>
  <c r="K188" i="1"/>
  <c r="J188" i="1"/>
  <c r="I188" i="1"/>
  <c r="G188" i="1"/>
  <c r="Q188" i="1" s="1"/>
  <c r="F188" i="1"/>
  <c r="E188" i="1"/>
  <c r="D188" i="1"/>
  <c r="C188" i="1"/>
  <c r="AI187" i="1"/>
  <c r="AE187" i="1"/>
  <c r="Z187" i="1"/>
  <c r="X187" i="1"/>
  <c r="U187" i="1"/>
  <c r="S187" i="1"/>
  <c r="R187" i="1"/>
  <c r="P187" i="1"/>
  <c r="N187" i="1"/>
  <c r="K187" i="1"/>
  <c r="J187" i="1"/>
  <c r="I187" i="1"/>
  <c r="G187" i="1"/>
  <c r="Q187" i="1" s="1"/>
  <c r="F187" i="1"/>
  <c r="E187" i="1"/>
  <c r="D187" i="1"/>
  <c r="C187" i="1"/>
  <c r="AI186" i="1"/>
  <c r="AE186" i="1"/>
  <c r="Z186" i="1"/>
  <c r="X186" i="1"/>
  <c r="U186" i="1"/>
  <c r="S186" i="1"/>
  <c r="R186" i="1"/>
  <c r="P186" i="1"/>
  <c r="N186" i="1"/>
  <c r="K186" i="1"/>
  <c r="J186" i="1"/>
  <c r="I186" i="1"/>
  <c r="G186" i="1"/>
  <c r="Q186" i="1" s="1"/>
  <c r="F186" i="1"/>
  <c r="E186" i="1"/>
  <c r="D186" i="1"/>
  <c r="C186" i="1"/>
  <c r="AI185" i="1"/>
  <c r="AE185" i="1"/>
  <c r="Z185" i="1"/>
  <c r="X185" i="1"/>
  <c r="U185" i="1"/>
  <c r="S185" i="1"/>
  <c r="R185" i="1"/>
  <c r="P185" i="1"/>
  <c r="N185" i="1"/>
  <c r="K185" i="1"/>
  <c r="J185" i="1"/>
  <c r="I185" i="1"/>
  <c r="G185" i="1"/>
  <c r="Q185" i="1" s="1"/>
  <c r="F185" i="1"/>
  <c r="E185" i="1"/>
  <c r="D185" i="1"/>
  <c r="C185" i="1"/>
  <c r="AI184" i="1"/>
  <c r="AE184" i="1"/>
  <c r="Z184" i="1"/>
  <c r="X184" i="1"/>
  <c r="U184" i="1"/>
  <c r="S184" i="1"/>
  <c r="R184" i="1"/>
  <c r="P184" i="1"/>
  <c r="N184" i="1"/>
  <c r="K184" i="1"/>
  <c r="J184" i="1"/>
  <c r="I184" i="1"/>
  <c r="G184" i="1"/>
  <c r="Q184" i="1" s="1"/>
  <c r="F184" i="1"/>
  <c r="E184" i="1"/>
  <c r="D184" i="1"/>
  <c r="C184" i="1"/>
  <c r="AI183" i="1"/>
  <c r="AE183" i="1"/>
  <c r="Z183" i="1"/>
  <c r="X183" i="1"/>
  <c r="U183" i="1"/>
  <c r="S183" i="1"/>
  <c r="R183" i="1"/>
  <c r="P183" i="1"/>
  <c r="N183" i="1"/>
  <c r="K183" i="1"/>
  <c r="J183" i="1"/>
  <c r="I183" i="1"/>
  <c r="G183" i="1"/>
  <c r="Q183" i="1" s="1"/>
  <c r="F183" i="1"/>
  <c r="E183" i="1"/>
  <c r="D183" i="1"/>
  <c r="C183" i="1"/>
  <c r="AI182" i="1"/>
  <c r="AE182" i="1"/>
  <c r="Z182" i="1"/>
  <c r="X182" i="1"/>
  <c r="U182" i="1"/>
  <c r="S182" i="1"/>
  <c r="R182" i="1"/>
  <c r="P182" i="1"/>
  <c r="N182" i="1"/>
  <c r="K182" i="1"/>
  <c r="J182" i="1"/>
  <c r="I182" i="1"/>
  <c r="G182" i="1"/>
  <c r="Q182" i="1" s="1"/>
  <c r="F182" i="1"/>
  <c r="E182" i="1"/>
  <c r="D182" i="1"/>
  <c r="C182" i="1"/>
  <c r="AI181" i="1"/>
  <c r="AE181" i="1"/>
  <c r="Z181" i="1"/>
  <c r="X181" i="1"/>
  <c r="U181" i="1"/>
  <c r="S181" i="1"/>
  <c r="R181" i="1"/>
  <c r="P181" i="1"/>
  <c r="N181" i="1"/>
  <c r="K181" i="1"/>
  <c r="J181" i="1"/>
  <c r="I181" i="1"/>
  <c r="G181" i="1"/>
  <c r="Q181" i="1" s="1"/>
  <c r="F181" i="1"/>
  <c r="E181" i="1"/>
  <c r="D181" i="1"/>
  <c r="C181" i="1"/>
  <c r="AI180" i="1"/>
  <c r="AE180" i="1"/>
  <c r="Z180" i="1"/>
  <c r="X180" i="1"/>
  <c r="U180" i="1"/>
  <c r="S180" i="1"/>
  <c r="R180" i="1"/>
  <c r="P180" i="1"/>
  <c r="N180" i="1"/>
  <c r="K180" i="1"/>
  <c r="J180" i="1"/>
  <c r="I180" i="1"/>
  <c r="G180" i="1"/>
  <c r="Q180" i="1" s="1"/>
  <c r="F180" i="1"/>
  <c r="E180" i="1"/>
  <c r="D180" i="1"/>
  <c r="C180" i="1"/>
  <c r="AI179" i="1"/>
  <c r="AE179" i="1"/>
  <c r="Z179" i="1"/>
  <c r="X179" i="1"/>
  <c r="U179" i="1"/>
  <c r="S179" i="1"/>
  <c r="R179" i="1"/>
  <c r="P179" i="1"/>
  <c r="N179" i="1"/>
  <c r="K179" i="1"/>
  <c r="J179" i="1"/>
  <c r="I179" i="1"/>
  <c r="G179" i="1"/>
  <c r="Q179" i="1" s="1"/>
  <c r="F179" i="1"/>
  <c r="E179" i="1"/>
  <c r="D179" i="1"/>
  <c r="C179" i="1"/>
  <c r="AI178" i="1"/>
  <c r="AE178" i="1"/>
  <c r="Z178" i="1"/>
  <c r="X178" i="1"/>
  <c r="U178" i="1"/>
  <c r="S178" i="1"/>
  <c r="R178" i="1"/>
  <c r="P178" i="1"/>
  <c r="N178" i="1"/>
  <c r="K178" i="1"/>
  <c r="J178" i="1"/>
  <c r="I178" i="1"/>
  <c r="G178" i="1"/>
  <c r="Q178" i="1" s="1"/>
  <c r="F178" i="1"/>
  <c r="E178" i="1"/>
  <c r="D178" i="1"/>
  <c r="C178" i="1"/>
  <c r="AI177" i="1"/>
  <c r="AE177" i="1"/>
  <c r="Z177" i="1"/>
  <c r="X177" i="1"/>
  <c r="U177" i="1"/>
  <c r="S177" i="1"/>
  <c r="R177" i="1"/>
  <c r="P177" i="1"/>
  <c r="N177" i="1"/>
  <c r="K177" i="1"/>
  <c r="J177" i="1"/>
  <c r="I177" i="1"/>
  <c r="G177" i="1"/>
  <c r="Q177" i="1" s="1"/>
  <c r="F177" i="1"/>
  <c r="E177" i="1"/>
  <c r="D177" i="1"/>
  <c r="C177" i="1"/>
  <c r="AI176" i="1"/>
  <c r="AE176" i="1"/>
  <c r="Z176" i="1"/>
  <c r="X176" i="1"/>
  <c r="U176" i="1"/>
  <c r="S176" i="1"/>
  <c r="R176" i="1"/>
  <c r="P176" i="1"/>
  <c r="N176" i="1"/>
  <c r="K176" i="1"/>
  <c r="J176" i="1"/>
  <c r="I176" i="1"/>
  <c r="G176" i="1"/>
  <c r="Q176" i="1" s="1"/>
  <c r="F176" i="1"/>
  <c r="E176" i="1"/>
  <c r="D176" i="1"/>
  <c r="C176" i="1"/>
  <c r="AI175" i="1"/>
  <c r="AE175" i="1"/>
  <c r="Z175" i="1"/>
  <c r="X175" i="1"/>
  <c r="U175" i="1"/>
  <c r="S175" i="1"/>
  <c r="R175" i="1"/>
  <c r="P175" i="1"/>
  <c r="N175" i="1"/>
  <c r="K175" i="1"/>
  <c r="J175" i="1"/>
  <c r="I175" i="1"/>
  <c r="G175" i="1"/>
  <c r="Q175" i="1" s="1"/>
  <c r="F175" i="1"/>
  <c r="E175" i="1"/>
  <c r="D175" i="1"/>
  <c r="C175" i="1"/>
  <c r="AI174" i="1"/>
  <c r="AE174" i="1"/>
  <c r="Z174" i="1"/>
  <c r="X174" i="1"/>
  <c r="U174" i="1"/>
  <c r="S174" i="1"/>
  <c r="R174" i="1"/>
  <c r="P174" i="1"/>
  <c r="N174" i="1"/>
  <c r="K174" i="1"/>
  <c r="J174" i="1"/>
  <c r="I174" i="1"/>
  <c r="G174" i="1"/>
  <c r="Q174" i="1" s="1"/>
  <c r="F174" i="1"/>
  <c r="E174" i="1"/>
  <c r="D174" i="1"/>
  <c r="C174" i="1"/>
  <c r="AI173" i="1"/>
  <c r="AE173" i="1"/>
  <c r="Z173" i="1"/>
  <c r="X173" i="1"/>
  <c r="U173" i="1"/>
  <c r="S173" i="1"/>
  <c r="R173" i="1"/>
  <c r="P173" i="1"/>
  <c r="N173" i="1"/>
  <c r="K173" i="1"/>
  <c r="J173" i="1"/>
  <c r="I173" i="1"/>
  <c r="G173" i="1"/>
  <c r="Q173" i="1" s="1"/>
  <c r="F173" i="1"/>
  <c r="E173" i="1"/>
  <c r="D173" i="1"/>
  <c r="C173" i="1"/>
  <c r="AI172" i="1"/>
  <c r="AE172" i="1"/>
  <c r="Z172" i="1"/>
  <c r="X172" i="1"/>
  <c r="U172" i="1"/>
  <c r="S172" i="1"/>
  <c r="R172" i="1"/>
  <c r="P172" i="1"/>
  <c r="N172" i="1"/>
  <c r="K172" i="1"/>
  <c r="J172" i="1"/>
  <c r="I172" i="1"/>
  <c r="G172" i="1"/>
  <c r="Q172" i="1" s="1"/>
  <c r="F172" i="1"/>
  <c r="E172" i="1"/>
  <c r="D172" i="1"/>
  <c r="C172" i="1"/>
  <c r="AI171" i="1"/>
  <c r="AE171" i="1"/>
  <c r="Z171" i="1"/>
  <c r="X171" i="1"/>
  <c r="U171" i="1"/>
  <c r="S171" i="1"/>
  <c r="R171" i="1"/>
  <c r="P171" i="1"/>
  <c r="N171" i="1"/>
  <c r="K171" i="1"/>
  <c r="J171" i="1"/>
  <c r="I171" i="1"/>
  <c r="G171" i="1"/>
  <c r="Q171" i="1" s="1"/>
  <c r="F171" i="1"/>
  <c r="E171" i="1"/>
  <c r="D171" i="1"/>
  <c r="C171" i="1"/>
  <c r="AI170" i="1"/>
  <c r="AE170" i="1"/>
  <c r="Z170" i="1"/>
  <c r="X170" i="1"/>
  <c r="U170" i="1"/>
  <c r="S170" i="1"/>
  <c r="R170" i="1"/>
  <c r="P170" i="1"/>
  <c r="N170" i="1"/>
  <c r="K170" i="1"/>
  <c r="J170" i="1"/>
  <c r="I170" i="1"/>
  <c r="G170" i="1"/>
  <c r="Q170" i="1" s="1"/>
  <c r="F170" i="1"/>
  <c r="E170" i="1"/>
  <c r="D170" i="1"/>
  <c r="C170" i="1"/>
  <c r="AI169" i="1"/>
  <c r="AE169" i="1"/>
  <c r="Z169" i="1"/>
  <c r="X169" i="1"/>
  <c r="U169" i="1"/>
  <c r="S169" i="1"/>
  <c r="R169" i="1"/>
  <c r="P169" i="1"/>
  <c r="N169" i="1"/>
  <c r="K169" i="1"/>
  <c r="J169" i="1"/>
  <c r="I169" i="1"/>
  <c r="G169" i="1"/>
  <c r="Q169" i="1" s="1"/>
  <c r="F169" i="1"/>
  <c r="E169" i="1"/>
  <c r="D169" i="1"/>
  <c r="C169" i="1"/>
  <c r="AI168" i="1"/>
  <c r="AE168" i="1"/>
  <c r="Z168" i="1"/>
  <c r="X168" i="1"/>
  <c r="U168" i="1"/>
  <c r="S168" i="1"/>
  <c r="R168" i="1"/>
  <c r="P168" i="1"/>
  <c r="N168" i="1"/>
  <c r="K168" i="1"/>
  <c r="J168" i="1"/>
  <c r="I168" i="1"/>
  <c r="G168" i="1"/>
  <c r="Q168" i="1" s="1"/>
  <c r="F168" i="1"/>
  <c r="E168" i="1"/>
  <c r="D168" i="1"/>
  <c r="C168" i="1"/>
  <c r="AI167" i="1"/>
  <c r="AE167" i="1"/>
  <c r="Z167" i="1"/>
  <c r="X167" i="1"/>
  <c r="U167" i="1"/>
  <c r="S167" i="1"/>
  <c r="R167" i="1"/>
  <c r="P167" i="1"/>
  <c r="N167" i="1"/>
  <c r="K167" i="1"/>
  <c r="J167" i="1"/>
  <c r="I167" i="1"/>
  <c r="G167" i="1"/>
  <c r="Q167" i="1" s="1"/>
  <c r="F167" i="1"/>
  <c r="E167" i="1"/>
  <c r="D167" i="1"/>
  <c r="C167" i="1"/>
  <c r="AI166" i="1"/>
  <c r="AE166" i="1"/>
  <c r="Z166" i="1"/>
  <c r="X166" i="1"/>
  <c r="U166" i="1"/>
  <c r="S166" i="1"/>
  <c r="R166" i="1"/>
  <c r="P166" i="1"/>
  <c r="N166" i="1"/>
  <c r="K166" i="1"/>
  <c r="J166" i="1"/>
  <c r="I166" i="1"/>
  <c r="G166" i="1"/>
  <c r="Q166" i="1" s="1"/>
  <c r="F166" i="1"/>
  <c r="E166" i="1"/>
  <c r="D166" i="1"/>
  <c r="C166" i="1"/>
  <c r="AI165" i="1"/>
  <c r="AE165" i="1"/>
  <c r="Z165" i="1"/>
  <c r="X165" i="1"/>
  <c r="U165" i="1"/>
  <c r="S165" i="1"/>
  <c r="R165" i="1"/>
  <c r="P165" i="1"/>
  <c r="N165" i="1"/>
  <c r="K165" i="1"/>
  <c r="J165" i="1"/>
  <c r="I165" i="1"/>
  <c r="G165" i="1"/>
  <c r="Q165" i="1" s="1"/>
  <c r="F165" i="1"/>
  <c r="E165" i="1"/>
  <c r="D165" i="1"/>
  <c r="C165" i="1"/>
  <c r="AI164" i="1"/>
  <c r="AE164" i="1"/>
  <c r="Z164" i="1"/>
  <c r="X164" i="1"/>
  <c r="U164" i="1"/>
  <c r="S164" i="1"/>
  <c r="R164" i="1"/>
  <c r="P164" i="1"/>
  <c r="N164" i="1"/>
  <c r="K164" i="1"/>
  <c r="J164" i="1"/>
  <c r="I164" i="1"/>
  <c r="G164" i="1"/>
  <c r="Q164" i="1" s="1"/>
  <c r="F164" i="1"/>
  <c r="E164" i="1"/>
  <c r="D164" i="1"/>
  <c r="C164" i="1"/>
  <c r="AI163" i="1"/>
  <c r="AE163" i="1"/>
  <c r="Z163" i="1"/>
  <c r="X163" i="1"/>
  <c r="U163" i="1"/>
  <c r="S163" i="1"/>
  <c r="R163" i="1"/>
  <c r="P163" i="1"/>
  <c r="Q163" i="1" s="1"/>
  <c r="N163" i="1"/>
  <c r="K163" i="1"/>
  <c r="J163" i="1"/>
  <c r="I163" i="1"/>
  <c r="G163" i="1"/>
  <c r="AG163" i="1" s="1"/>
  <c r="F163" i="1"/>
  <c r="E163" i="1"/>
  <c r="D163" i="1"/>
  <c r="C163" i="1"/>
  <c r="AI162" i="1"/>
  <c r="AE162" i="1"/>
  <c r="Z162" i="1"/>
  <c r="X162" i="1"/>
  <c r="U162" i="1"/>
  <c r="S162" i="1"/>
  <c r="R162" i="1"/>
  <c r="P162" i="1"/>
  <c r="Q162" i="1" s="1"/>
  <c r="N162" i="1"/>
  <c r="K162" i="1"/>
  <c r="J162" i="1"/>
  <c r="I162" i="1"/>
  <c r="G162" i="1"/>
  <c r="AG162" i="1" s="1"/>
  <c r="F162" i="1"/>
  <c r="E162" i="1"/>
  <c r="D162" i="1"/>
  <c r="C162" i="1"/>
  <c r="AI161" i="1"/>
  <c r="AE161" i="1"/>
  <c r="Z161" i="1"/>
  <c r="X161" i="1"/>
  <c r="U161" i="1"/>
  <c r="S161" i="1"/>
  <c r="R161" i="1"/>
  <c r="P161" i="1"/>
  <c r="Q161" i="1" s="1"/>
  <c r="N161" i="1"/>
  <c r="K161" i="1"/>
  <c r="J161" i="1"/>
  <c r="I161" i="1"/>
  <c r="G161" i="1"/>
  <c r="AG161" i="1" s="1"/>
  <c r="F161" i="1"/>
  <c r="E161" i="1"/>
  <c r="D161" i="1"/>
  <c r="C161" i="1"/>
  <c r="AI160" i="1"/>
  <c r="AE160" i="1"/>
  <c r="Z160" i="1"/>
  <c r="X160" i="1"/>
  <c r="U160" i="1"/>
  <c r="S160" i="1"/>
  <c r="R160" i="1"/>
  <c r="P160" i="1"/>
  <c r="Q160" i="1" s="1"/>
  <c r="N160" i="1"/>
  <c r="K160" i="1"/>
  <c r="J160" i="1"/>
  <c r="I160" i="1"/>
  <c r="G160" i="1"/>
  <c r="AG160" i="1" s="1"/>
  <c r="F160" i="1"/>
  <c r="E160" i="1"/>
  <c r="D160" i="1"/>
  <c r="C160" i="1"/>
  <c r="AI159" i="1"/>
  <c r="AE159" i="1"/>
  <c r="Z159" i="1"/>
  <c r="X159" i="1"/>
  <c r="U159" i="1"/>
  <c r="S159" i="1"/>
  <c r="R159" i="1"/>
  <c r="P159" i="1"/>
  <c r="Q159" i="1" s="1"/>
  <c r="N159" i="1"/>
  <c r="K159" i="1"/>
  <c r="J159" i="1"/>
  <c r="I159" i="1"/>
  <c r="G159" i="1"/>
  <c r="AG159" i="1" s="1"/>
  <c r="F159" i="1"/>
  <c r="E159" i="1"/>
  <c r="D159" i="1"/>
  <c r="C159" i="1"/>
  <c r="AI158" i="1"/>
  <c r="AE158" i="1"/>
  <c r="Z158" i="1"/>
  <c r="X158" i="1"/>
  <c r="U158" i="1"/>
  <c r="S158" i="1"/>
  <c r="R158" i="1"/>
  <c r="P158" i="1"/>
  <c r="Q158" i="1" s="1"/>
  <c r="N158" i="1"/>
  <c r="K158" i="1"/>
  <c r="J158" i="1"/>
  <c r="I158" i="1"/>
  <c r="G158" i="1"/>
  <c r="AG158" i="1" s="1"/>
  <c r="F158" i="1"/>
  <c r="E158" i="1"/>
  <c r="D158" i="1"/>
  <c r="C158" i="1"/>
  <c r="AI157" i="1"/>
  <c r="AE157" i="1"/>
  <c r="Z157" i="1"/>
  <c r="X157" i="1"/>
  <c r="U157" i="1"/>
  <c r="S157" i="1"/>
  <c r="R157" i="1"/>
  <c r="P157" i="1"/>
  <c r="Q157" i="1" s="1"/>
  <c r="N157" i="1"/>
  <c r="K157" i="1"/>
  <c r="J157" i="1"/>
  <c r="I157" i="1"/>
  <c r="G157" i="1"/>
  <c r="AG157" i="1" s="1"/>
  <c r="F157" i="1"/>
  <c r="E157" i="1"/>
  <c r="D157" i="1"/>
  <c r="C157" i="1"/>
  <c r="AI156" i="1"/>
  <c r="AE156" i="1"/>
  <c r="Z156" i="1"/>
  <c r="X156" i="1"/>
  <c r="U156" i="1"/>
  <c r="S156" i="1"/>
  <c r="R156" i="1"/>
  <c r="P156" i="1"/>
  <c r="Q156" i="1" s="1"/>
  <c r="N156" i="1"/>
  <c r="K156" i="1"/>
  <c r="J156" i="1"/>
  <c r="I156" i="1"/>
  <c r="G156" i="1"/>
  <c r="AG156" i="1" s="1"/>
  <c r="F156" i="1"/>
  <c r="E156" i="1"/>
  <c r="D156" i="1"/>
  <c r="C156" i="1"/>
  <c r="AI155" i="1"/>
  <c r="AE155" i="1"/>
  <c r="Z155" i="1"/>
  <c r="X155" i="1"/>
  <c r="U155" i="1"/>
  <c r="S155" i="1"/>
  <c r="R155" i="1"/>
  <c r="P155" i="1"/>
  <c r="Q155" i="1" s="1"/>
  <c r="N155" i="1"/>
  <c r="K155" i="1"/>
  <c r="J155" i="1"/>
  <c r="I155" i="1"/>
  <c r="G155" i="1"/>
  <c r="AG155" i="1" s="1"/>
  <c r="F155" i="1"/>
  <c r="E155" i="1"/>
  <c r="D155" i="1"/>
  <c r="C155" i="1"/>
  <c r="AI154" i="1"/>
  <c r="AE154" i="1"/>
  <c r="Z154" i="1"/>
  <c r="X154" i="1"/>
  <c r="U154" i="1"/>
  <c r="S154" i="1"/>
  <c r="R154" i="1"/>
  <c r="P154" i="1"/>
  <c r="Q154" i="1" s="1"/>
  <c r="N154" i="1"/>
  <c r="K154" i="1"/>
  <c r="J154" i="1"/>
  <c r="I154" i="1"/>
  <c r="G154" i="1"/>
  <c r="AG154" i="1" s="1"/>
  <c r="F154" i="1"/>
  <c r="E154" i="1"/>
  <c r="D154" i="1"/>
  <c r="C154" i="1"/>
  <c r="AI153" i="1"/>
  <c r="AE153" i="1"/>
  <c r="Z153" i="1"/>
  <c r="X153" i="1"/>
  <c r="U153" i="1"/>
  <c r="S153" i="1"/>
  <c r="R153" i="1"/>
  <c r="P153" i="1"/>
  <c r="Q153" i="1" s="1"/>
  <c r="N153" i="1"/>
  <c r="K153" i="1"/>
  <c r="J153" i="1"/>
  <c r="I153" i="1"/>
  <c r="G153" i="1"/>
  <c r="AG153" i="1" s="1"/>
  <c r="F153" i="1"/>
  <c r="E153" i="1"/>
  <c r="D153" i="1"/>
  <c r="C153" i="1"/>
  <c r="AI152" i="1"/>
  <c r="AE152" i="1"/>
  <c r="Z152" i="1"/>
  <c r="X152" i="1"/>
  <c r="U152" i="1"/>
  <c r="S152" i="1"/>
  <c r="R152" i="1"/>
  <c r="P152" i="1"/>
  <c r="Q152" i="1" s="1"/>
  <c r="N152" i="1"/>
  <c r="K152" i="1"/>
  <c r="J152" i="1"/>
  <c r="I152" i="1"/>
  <c r="G152" i="1"/>
  <c r="AG152" i="1" s="1"/>
  <c r="F152" i="1"/>
  <c r="E152" i="1"/>
  <c r="D152" i="1"/>
  <c r="C152" i="1"/>
  <c r="AI151" i="1"/>
  <c r="AE151" i="1"/>
  <c r="Z151" i="1"/>
  <c r="X151" i="1"/>
  <c r="U151" i="1"/>
  <c r="S151" i="1"/>
  <c r="R151" i="1"/>
  <c r="P151" i="1"/>
  <c r="Q151" i="1" s="1"/>
  <c r="N151" i="1"/>
  <c r="K151" i="1"/>
  <c r="J151" i="1"/>
  <c r="I151" i="1"/>
  <c r="G151" i="1"/>
  <c r="AG151" i="1" s="1"/>
  <c r="F151" i="1"/>
  <c r="E151" i="1"/>
  <c r="D151" i="1"/>
  <c r="C151" i="1"/>
  <c r="AI150" i="1"/>
  <c r="AE150" i="1"/>
  <c r="Z150" i="1"/>
  <c r="X150" i="1"/>
  <c r="U150" i="1"/>
  <c r="S150" i="1"/>
  <c r="R150" i="1"/>
  <c r="P150" i="1"/>
  <c r="Q150" i="1" s="1"/>
  <c r="N150" i="1"/>
  <c r="K150" i="1"/>
  <c r="J150" i="1"/>
  <c r="I150" i="1"/>
  <c r="G150" i="1"/>
  <c r="AG150" i="1" s="1"/>
  <c r="F150" i="1"/>
  <c r="E150" i="1"/>
  <c r="D150" i="1"/>
  <c r="C150" i="1"/>
  <c r="AI149" i="1"/>
  <c r="AE149" i="1"/>
  <c r="Z149" i="1"/>
  <c r="X149" i="1"/>
  <c r="U149" i="1"/>
  <c r="S149" i="1"/>
  <c r="R149" i="1"/>
  <c r="P149" i="1"/>
  <c r="Q149" i="1" s="1"/>
  <c r="N149" i="1"/>
  <c r="K149" i="1"/>
  <c r="J149" i="1"/>
  <c r="I149" i="1"/>
  <c r="G149" i="1"/>
  <c r="AG149" i="1" s="1"/>
  <c r="F149" i="1"/>
  <c r="E149" i="1"/>
  <c r="D149" i="1"/>
  <c r="C149" i="1"/>
  <c r="AI148" i="1"/>
  <c r="AE148" i="1"/>
  <c r="Z148" i="1"/>
  <c r="X148" i="1"/>
  <c r="U148" i="1"/>
  <c r="S148" i="1"/>
  <c r="R148" i="1"/>
  <c r="P148" i="1"/>
  <c r="Q148" i="1" s="1"/>
  <c r="N148" i="1"/>
  <c r="K148" i="1"/>
  <c r="J148" i="1"/>
  <c r="I148" i="1"/>
  <c r="G148" i="1"/>
  <c r="AG148" i="1" s="1"/>
  <c r="F148" i="1"/>
  <c r="E148" i="1"/>
  <c r="D148" i="1"/>
  <c r="C148" i="1"/>
  <c r="AI147" i="1"/>
  <c r="AE147" i="1"/>
  <c r="Z147" i="1"/>
  <c r="X147" i="1"/>
  <c r="U147" i="1"/>
  <c r="S147" i="1"/>
  <c r="R147" i="1"/>
  <c r="P147" i="1"/>
  <c r="Q147" i="1" s="1"/>
  <c r="N147" i="1"/>
  <c r="K147" i="1"/>
  <c r="J147" i="1"/>
  <c r="I147" i="1"/>
  <c r="G147" i="1"/>
  <c r="AG147" i="1" s="1"/>
  <c r="F147" i="1"/>
  <c r="E147" i="1"/>
  <c r="D147" i="1"/>
  <c r="C147" i="1"/>
  <c r="AI146" i="1"/>
  <c r="AE146" i="1"/>
  <c r="Z146" i="1"/>
  <c r="X146" i="1"/>
  <c r="U146" i="1"/>
  <c r="S146" i="1"/>
  <c r="R146" i="1"/>
  <c r="P146" i="1"/>
  <c r="Q146" i="1" s="1"/>
  <c r="N146" i="1"/>
  <c r="K146" i="1"/>
  <c r="J146" i="1"/>
  <c r="I146" i="1"/>
  <c r="G146" i="1"/>
  <c r="AG146" i="1" s="1"/>
  <c r="F146" i="1"/>
  <c r="E146" i="1"/>
  <c r="D146" i="1"/>
  <c r="C146" i="1"/>
  <c r="AI145" i="1"/>
  <c r="AE145" i="1"/>
  <c r="Z145" i="1"/>
  <c r="X145" i="1"/>
  <c r="U145" i="1"/>
  <c r="S145" i="1"/>
  <c r="R145" i="1"/>
  <c r="P145" i="1"/>
  <c r="Q145" i="1" s="1"/>
  <c r="N145" i="1"/>
  <c r="K145" i="1"/>
  <c r="J145" i="1"/>
  <c r="I145" i="1"/>
  <c r="G145" i="1"/>
  <c r="AG145" i="1" s="1"/>
  <c r="F145" i="1"/>
  <c r="E145" i="1"/>
  <c r="D145" i="1"/>
  <c r="C145" i="1"/>
  <c r="AI144" i="1"/>
  <c r="AE144" i="1"/>
  <c r="Z144" i="1"/>
  <c r="X144" i="1"/>
  <c r="U144" i="1"/>
  <c r="S144" i="1"/>
  <c r="R144" i="1"/>
  <c r="P144" i="1"/>
  <c r="Q144" i="1" s="1"/>
  <c r="N144" i="1"/>
  <c r="K144" i="1"/>
  <c r="J144" i="1"/>
  <c r="I144" i="1"/>
  <c r="G144" i="1"/>
  <c r="AG144" i="1" s="1"/>
  <c r="F144" i="1"/>
  <c r="E144" i="1"/>
  <c r="D144" i="1"/>
  <c r="C144" i="1"/>
  <c r="AI143" i="1"/>
  <c r="AE143" i="1"/>
  <c r="Z143" i="1"/>
  <c r="X143" i="1"/>
  <c r="U143" i="1"/>
  <c r="S143" i="1"/>
  <c r="R143" i="1"/>
  <c r="P143" i="1"/>
  <c r="Q143" i="1" s="1"/>
  <c r="N143" i="1"/>
  <c r="K143" i="1"/>
  <c r="J143" i="1"/>
  <c r="I143" i="1"/>
  <c r="G143" i="1"/>
  <c r="AG143" i="1" s="1"/>
  <c r="F143" i="1"/>
  <c r="E143" i="1"/>
  <c r="D143" i="1"/>
  <c r="C143" i="1"/>
  <c r="AI142" i="1"/>
  <c r="AE142" i="1"/>
  <c r="Z142" i="1"/>
  <c r="X142" i="1"/>
  <c r="U142" i="1"/>
  <c r="S142" i="1"/>
  <c r="R142" i="1"/>
  <c r="P142" i="1"/>
  <c r="Q142" i="1" s="1"/>
  <c r="N142" i="1"/>
  <c r="K142" i="1"/>
  <c r="J142" i="1"/>
  <c r="I142" i="1"/>
  <c r="G142" i="1"/>
  <c r="AG142" i="1" s="1"/>
  <c r="F142" i="1"/>
  <c r="E142" i="1"/>
  <c r="D142" i="1"/>
  <c r="C142" i="1"/>
  <c r="AI141" i="1"/>
  <c r="AE141" i="1"/>
  <c r="Z141" i="1"/>
  <c r="X141" i="1"/>
  <c r="U141" i="1"/>
  <c r="S141" i="1"/>
  <c r="R141" i="1"/>
  <c r="P141" i="1"/>
  <c r="Q141" i="1" s="1"/>
  <c r="N141" i="1"/>
  <c r="K141" i="1"/>
  <c r="J141" i="1"/>
  <c r="I141" i="1"/>
  <c r="G141" i="1"/>
  <c r="AG141" i="1" s="1"/>
  <c r="F141" i="1"/>
  <c r="E141" i="1"/>
  <c r="D141" i="1"/>
  <c r="C141" i="1"/>
  <c r="AI140" i="1"/>
  <c r="AE140" i="1"/>
  <c r="Z140" i="1"/>
  <c r="X140" i="1"/>
  <c r="U140" i="1"/>
  <c r="S140" i="1"/>
  <c r="R140" i="1"/>
  <c r="P140" i="1"/>
  <c r="Q140" i="1" s="1"/>
  <c r="N140" i="1"/>
  <c r="K140" i="1"/>
  <c r="J140" i="1"/>
  <c r="I140" i="1"/>
  <c r="G140" i="1"/>
  <c r="AG140" i="1" s="1"/>
  <c r="F140" i="1"/>
  <c r="E140" i="1"/>
  <c r="D140" i="1"/>
  <c r="C140" i="1"/>
  <c r="AI139" i="1"/>
  <c r="AE139" i="1"/>
  <c r="Z139" i="1"/>
  <c r="X139" i="1"/>
  <c r="U139" i="1"/>
  <c r="S139" i="1"/>
  <c r="R139" i="1"/>
  <c r="P139" i="1"/>
  <c r="Q139" i="1" s="1"/>
  <c r="N139" i="1"/>
  <c r="K139" i="1"/>
  <c r="J139" i="1"/>
  <c r="I139" i="1"/>
  <c r="G139" i="1"/>
  <c r="AG139" i="1" s="1"/>
  <c r="F139" i="1"/>
  <c r="E139" i="1"/>
  <c r="D139" i="1"/>
  <c r="C139" i="1"/>
  <c r="AI138" i="1"/>
  <c r="AE138" i="1"/>
  <c r="Z138" i="1"/>
  <c r="X138" i="1"/>
  <c r="U138" i="1"/>
  <c r="S138" i="1"/>
  <c r="R138" i="1"/>
  <c r="P138" i="1"/>
  <c r="Q138" i="1" s="1"/>
  <c r="N138" i="1"/>
  <c r="K138" i="1"/>
  <c r="J138" i="1"/>
  <c r="I138" i="1"/>
  <c r="G138" i="1"/>
  <c r="AG138" i="1" s="1"/>
  <c r="F138" i="1"/>
  <c r="E138" i="1"/>
  <c r="D138" i="1"/>
  <c r="C138" i="1"/>
  <c r="AI137" i="1"/>
  <c r="AE137" i="1"/>
  <c r="Z137" i="1"/>
  <c r="X137" i="1"/>
  <c r="U137" i="1"/>
  <c r="S137" i="1"/>
  <c r="R137" i="1"/>
  <c r="P137" i="1"/>
  <c r="Q137" i="1" s="1"/>
  <c r="N137" i="1"/>
  <c r="K137" i="1"/>
  <c r="J137" i="1"/>
  <c r="I137" i="1"/>
  <c r="G137" i="1"/>
  <c r="AG137" i="1" s="1"/>
  <c r="F137" i="1"/>
  <c r="E137" i="1"/>
  <c r="D137" i="1"/>
  <c r="C137" i="1"/>
  <c r="AI136" i="1"/>
  <c r="AE136" i="1"/>
  <c r="Z136" i="1"/>
  <c r="X136" i="1"/>
  <c r="U136" i="1"/>
  <c r="S136" i="1"/>
  <c r="R136" i="1"/>
  <c r="P136" i="1"/>
  <c r="Q136" i="1" s="1"/>
  <c r="N136" i="1"/>
  <c r="K136" i="1"/>
  <c r="J136" i="1"/>
  <c r="I136" i="1"/>
  <c r="G136" i="1"/>
  <c r="AG136" i="1" s="1"/>
  <c r="F136" i="1"/>
  <c r="E136" i="1"/>
  <c r="D136" i="1"/>
  <c r="C136" i="1"/>
  <c r="AI135" i="1"/>
  <c r="AE135" i="1"/>
  <c r="Z135" i="1"/>
  <c r="X135" i="1"/>
  <c r="U135" i="1"/>
  <c r="S135" i="1"/>
  <c r="R135" i="1"/>
  <c r="P135" i="1"/>
  <c r="Q135" i="1" s="1"/>
  <c r="N135" i="1"/>
  <c r="K135" i="1"/>
  <c r="J135" i="1"/>
  <c r="I135" i="1"/>
  <c r="G135" i="1"/>
  <c r="AG135" i="1" s="1"/>
  <c r="F135" i="1"/>
  <c r="E135" i="1"/>
  <c r="D135" i="1"/>
  <c r="C135" i="1"/>
  <c r="AI134" i="1"/>
  <c r="AE134" i="1"/>
  <c r="Z134" i="1"/>
  <c r="X134" i="1"/>
  <c r="U134" i="1"/>
  <c r="S134" i="1"/>
  <c r="R134" i="1"/>
  <c r="P134" i="1"/>
  <c r="Q134" i="1" s="1"/>
  <c r="N134" i="1"/>
  <c r="K134" i="1"/>
  <c r="J134" i="1"/>
  <c r="I134" i="1"/>
  <c r="G134" i="1"/>
  <c r="AG134" i="1" s="1"/>
  <c r="F134" i="1"/>
  <c r="E134" i="1"/>
  <c r="D134" i="1"/>
  <c r="C134" i="1"/>
  <c r="AI133" i="1"/>
  <c r="AE133" i="1"/>
  <c r="Z133" i="1"/>
  <c r="X133" i="1"/>
  <c r="U133" i="1"/>
  <c r="S133" i="1"/>
  <c r="R133" i="1"/>
  <c r="P133" i="1"/>
  <c r="Q133" i="1" s="1"/>
  <c r="N133" i="1"/>
  <c r="K133" i="1"/>
  <c r="J133" i="1"/>
  <c r="I133" i="1"/>
  <c r="G133" i="1"/>
  <c r="AG133" i="1" s="1"/>
  <c r="F133" i="1"/>
  <c r="E133" i="1"/>
  <c r="D133" i="1"/>
  <c r="C133" i="1"/>
  <c r="AI132" i="1"/>
  <c r="AE132" i="1"/>
  <c r="Z132" i="1"/>
  <c r="X132" i="1"/>
  <c r="U132" i="1"/>
  <c r="S132" i="1"/>
  <c r="R132" i="1"/>
  <c r="P132" i="1"/>
  <c r="Q132" i="1" s="1"/>
  <c r="N132" i="1"/>
  <c r="K132" i="1"/>
  <c r="J132" i="1"/>
  <c r="I132" i="1"/>
  <c r="G132" i="1"/>
  <c r="AG132" i="1" s="1"/>
  <c r="F132" i="1"/>
  <c r="E132" i="1"/>
  <c r="D132" i="1"/>
  <c r="C132" i="1"/>
  <c r="AI131" i="1"/>
  <c r="AE131" i="1"/>
  <c r="Z131" i="1"/>
  <c r="X131" i="1"/>
  <c r="U131" i="1"/>
  <c r="S131" i="1"/>
  <c r="R131" i="1"/>
  <c r="P131" i="1"/>
  <c r="Q131" i="1" s="1"/>
  <c r="N131" i="1"/>
  <c r="K131" i="1"/>
  <c r="J131" i="1"/>
  <c r="I131" i="1"/>
  <c r="G131" i="1"/>
  <c r="AG131" i="1" s="1"/>
  <c r="F131" i="1"/>
  <c r="E131" i="1"/>
  <c r="D131" i="1"/>
  <c r="C131" i="1"/>
  <c r="AI130" i="1"/>
  <c r="AE130" i="1"/>
  <c r="Z130" i="1"/>
  <c r="X130" i="1"/>
  <c r="U130" i="1"/>
  <c r="S130" i="1"/>
  <c r="R130" i="1"/>
  <c r="P130" i="1"/>
  <c r="Q130" i="1" s="1"/>
  <c r="N130" i="1"/>
  <c r="K130" i="1"/>
  <c r="J130" i="1"/>
  <c r="I130" i="1"/>
  <c r="G130" i="1"/>
  <c r="AG130" i="1" s="1"/>
  <c r="F130" i="1"/>
  <c r="E130" i="1"/>
  <c r="D130" i="1"/>
  <c r="C130" i="1"/>
  <c r="AI129" i="1"/>
  <c r="AE129" i="1"/>
  <c r="Z129" i="1"/>
  <c r="X129" i="1"/>
  <c r="U129" i="1"/>
  <c r="S129" i="1"/>
  <c r="R129" i="1"/>
  <c r="P129" i="1"/>
  <c r="Q129" i="1" s="1"/>
  <c r="N129" i="1"/>
  <c r="K129" i="1"/>
  <c r="J129" i="1"/>
  <c r="I129" i="1"/>
  <c r="G129" i="1"/>
  <c r="AG129" i="1" s="1"/>
  <c r="F129" i="1"/>
  <c r="E129" i="1"/>
  <c r="D129" i="1"/>
  <c r="C129" i="1"/>
  <c r="AI128" i="1"/>
  <c r="AE128" i="1"/>
  <c r="Z128" i="1"/>
  <c r="X128" i="1"/>
  <c r="U128" i="1"/>
  <c r="S128" i="1"/>
  <c r="R128" i="1"/>
  <c r="P128" i="1"/>
  <c r="Q128" i="1" s="1"/>
  <c r="N128" i="1"/>
  <c r="K128" i="1"/>
  <c r="J128" i="1"/>
  <c r="I128" i="1"/>
  <c r="G128" i="1"/>
  <c r="AG128" i="1" s="1"/>
  <c r="F128" i="1"/>
  <c r="E128" i="1"/>
  <c r="D128" i="1"/>
  <c r="C128" i="1"/>
  <c r="AI127" i="1"/>
  <c r="AE127" i="1"/>
  <c r="Z127" i="1"/>
  <c r="X127" i="1"/>
  <c r="U127" i="1"/>
  <c r="S127" i="1"/>
  <c r="R127" i="1"/>
  <c r="P127" i="1"/>
  <c r="Q127" i="1" s="1"/>
  <c r="N127" i="1"/>
  <c r="K127" i="1"/>
  <c r="J127" i="1"/>
  <c r="I127" i="1"/>
  <c r="G127" i="1"/>
  <c r="AG127" i="1" s="1"/>
  <c r="F127" i="1"/>
  <c r="E127" i="1"/>
  <c r="D127" i="1"/>
  <c r="C127" i="1"/>
  <c r="AI126" i="1"/>
  <c r="AE126" i="1"/>
  <c r="Z126" i="1"/>
  <c r="X126" i="1"/>
  <c r="U126" i="1"/>
  <c r="S126" i="1"/>
  <c r="R126" i="1"/>
  <c r="P126" i="1"/>
  <c r="Q126" i="1" s="1"/>
  <c r="N126" i="1"/>
  <c r="K126" i="1"/>
  <c r="J126" i="1"/>
  <c r="I126" i="1"/>
  <c r="G126" i="1"/>
  <c r="AG126" i="1" s="1"/>
  <c r="F126" i="1"/>
  <c r="E126" i="1"/>
  <c r="D126" i="1"/>
  <c r="C126" i="1"/>
  <c r="AI125" i="1"/>
  <c r="AE125" i="1"/>
  <c r="Z125" i="1"/>
  <c r="X125" i="1"/>
  <c r="U125" i="1"/>
  <c r="S125" i="1"/>
  <c r="R125" i="1"/>
  <c r="P125" i="1"/>
  <c r="Q125" i="1" s="1"/>
  <c r="N125" i="1"/>
  <c r="K125" i="1"/>
  <c r="J125" i="1"/>
  <c r="I125" i="1"/>
  <c r="G125" i="1"/>
  <c r="AG125" i="1" s="1"/>
  <c r="F125" i="1"/>
  <c r="E125" i="1"/>
  <c r="D125" i="1"/>
  <c r="C125" i="1"/>
  <c r="AI124" i="1"/>
  <c r="AE124" i="1"/>
  <c r="Z124" i="1"/>
  <c r="X124" i="1"/>
  <c r="U124" i="1"/>
  <c r="S124" i="1"/>
  <c r="R124" i="1"/>
  <c r="P124" i="1"/>
  <c r="Q124" i="1" s="1"/>
  <c r="N124" i="1"/>
  <c r="K124" i="1"/>
  <c r="J124" i="1"/>
  <c r="I124" i="1"/>
  <c r="G124" i="1"/>
  <c r="AG124" i="1" s="1"/>
  <c r="F124" i="1"/>
  <c r="E124" i="1"/>
  <c r="D124" i="1"/>
  <c r="C124" i="1"/>
  <c r="AI123" i="1"/>
  <c r="AE123" i="1"/>
  <c r="Z123" i="1"/>
  <c r="X123" i="1"/>
  <c r="U123" i="1"/>
  <c r="S123" i="1"/>
  <c r="R123" i="1"/>
  <c r="P123" i="1"/>
  <c r="Q123" i="1" s="1"/>
  <c r="N123" i="1"/>
  <c r="K123" i="1"/>
  <c r="J123" i="1"/>
  <c r="I123" i="1"/>
  <c r="G123" i="1"/>
  <c r="AG123" i="1" s="1"/>
  <c r="F123" i="1"/>
  <c r="E123" i="1"/>
  <c r="D123" i="1"/>
  <c r="C123" i="1"/>
  <c r="AI122" i="1"/>
  <c r="AE122" i="1"/>
  <c r="Z122" i="1"/>
  <c r="X122" i="1"/>
  <c r="U122" i="1"/>
  <c r="S122" i="1"/>
  <c r="R122" i="1"/>
  <c r="P122" i="1"/>
  <c r="Q122" i="1" s="1"/>
  <c r="N122" i="1"/>
  <c r="K122" i="1"/>
  <c r="J122" i="1"/>
  <c r="I122" i="1"/>
  <c r="G122" i="1"/>
  <c r="AG122" i="1" s="1"/>
  <c r="F122" i="1"/>
  <c r="E122" i="1"/>
  <c r="D122" i="1"/>
  <c r="C122" i="1"/>
  <c r="AI121" i="1"/>
  <c r="AE121" i="1"/>
  <c r="Z121" i="1"/>
  <c r="X121" i="1"/>
  <c r="U121" i="1"/>
  <c r="S121" i="1"/>
  <c r="R121" i="1"/>
  <c r="P121" i="1"/>
  <c r="Q121" i="1" s="1"/>
  <c r="N121" i="1"/>
  <c r="K121" i="1"/>
  <c r="J121" i="1"/>
  <c r="I121" i="1"/>
  <c r="G121" i="1"/>
  <c r="AG121" i="1" s="1"/>
  <c r="F121" i="1"/>
  <c r="E121" i="1"/>
  <c r="D121" i="1"/>
  <c r="C121" i="1"/>
  <c r="AI120" i="1"/>
  <c r="AE120" i="1"/>
  <c r="Z120" i="1"/>
  <c r="X120" i="1"/>
  <c r="U120" i="1"/>
  <c r="S120" i="1"/>
  <c r="R120" i="1"/>
  <c r="P120" i="1"/>
  <c r="Q120" i="1" s="1"/>
  <c r="N120" i="1"/>
  <c r="K120" i="1"/>
  <c r="J120" i="1"/>
  <c r="I120" i="1"/>
  <c r="G120" i="1"/>
  <c r="AG120" i="1" s="1"/>
  <c r="F120" i="1"/>
  <c r="E120" i="1"/>
  <c r="D120" i="1"/>
  <c r="C120" i="1"/>
  <c r="AI119" i="1"/>
  <c r="AE119" i="1"/>
  <c r="Z119" i="1"/>
  <c r="X119" i="1"/>
  <c r="U119" i="1"/>
  <c r="S119" i="1"/>
  <c r="R119" i="1"/>
  <c r="P119" i="1"/>
  <c r="Q119" i="1" s="1"/>
  <c r="N119" i="1"/>
  <c r="K119" i="1"/>
  <c r="J119" i="1"/>
  <c r="I119" i="1"/>
  <c r="G119" i="1"/>
  <c r="AG119" i="1" s="1"/>
  <c r="F119" i="1"/>
  <c r="E119" i="1"/>
  <c r="D119" i="1"/>
  <c r="C119" i="1"/>
  <c r="AI118" i="1"/>
  <c r="AE118" i="1"/>
  <c r="Z118" i="1"/>
  <c r="X118" i="1"/>
  <c r="U118" i="1"/>
  <c r="S118" i="1"/>
  <c r="R118" i="1"/>
  <c r="P118" i="1"/>
  <c r="Q118" i="1" s="1"/>
  <c r="N118" i="1"/>
  <c r="K118" i="1"/>
  <c r="J118" i="1"/>
  <c r="I118" i="1"/>
  <c r="G118" i="1"/>
  <c r="AG118" i="1" s="1"/>
  <c r="F118" i="1"/>
  <c r="E118" i="1"/>
  <c r="D118" i="1"/>
  <c r="C118" i="1"/>
  <c r="AI117" i="1"/>
  <c r="AE117" i="1"/>
  <c r="Z117" i="1"/>
  <c r="X117" i="1"/>
  <c r="U117" i="1"/>
  <c r="S117" i="1"/>
  <c r="R117" i="1"/>
  <c r="P117" i="1"/>
  <c r="Q117" i="1" s="1"/>
  <c r="N117" i="1"/>
  <c r="K117" i="1"/>
  <c r="J117" i="1"/>
  <c r="I117" i="1"/>
  <c r="G117" i="1"/>
  <c r="AG117" i="1" s="1"/>
  <c r="F117" i="1"/>
  <c r="E117" i="1"/>
  <c r="D117" i="1"/>
  <c r="C117" i="1"/>
  <c r="AI116" i="1"/>
  <c r="AE116" i="1"/>
  <c r="Z116" i="1"/>
  <c r="X116" i="1"/>
  <c r="U116" i="1"/>
  <c r="S116" i="1"/>
  <c r="R116" i="1"/>
  <c r="P116" i="1"/>
  <c r="Q116" i="1" s="1"/>
  <c r="N116" i="1"/>
  <c r="K116" i="1"/>
  <c r="J116" i="1"/>
  <c r="I116" i="1"/>
  <c r="G116" i="1"/>
  <c r="AG116" i="1" s="1"/>
  <c r="F116" i="1"/>
  <c r="E116" i="1"/>
  <c r="D116" i="1"/>
  <c r="C116" i="1"/>
  <c r="AI115" i="1"/>
  <c r="AE115" i="1"/>
  <c r="Z115" i="1"/>
  <c r="X115" i="1"/>
  <c r="U115" i="1"/>
  <c r="S115" i="1"/>
  <c r="R115" i="1"/>
  <c r="P115" i="1"/>
  <c r="Q115" i="1" s="1"/>
  <c r="N115" i="1"/>
  <c r="K115" i="1"/>
  <c r="J115" i="1"/>
  <c r="I115" i="1"/>
  <c r="G115" i="1"/>
  <c r="AG115" i="1" s="1"/>
  <c r="F115" i="1"/>
  <c r="E115" i="1"/>
  <c r="D115" i="1"/>
  <c r="C115" i="1"/>
  <c r="AI114" i="1"/>
  <c r="AE114" i="1"/>
  <c r="Z114" i="1"/>
  <c r="X114" i="1"/>
  <c r="U114" i="1"/>
  <c r="S114" i="1"/>
  <c r="R114" i="1"/>
  <c r="P114" i="1"/>
  <c r="Q114" i="1" s="1"/>
  <c r="N114" i="1"/>
  <c r="K114" i="1"/>
  <c r="J114" i="1"/>
  <c r="I114" i="1"/>
  <c r="G114" i="1"/>
  <c r="AG114" i="1" s="1"/>
  <c r="F114" i="1"/>
  <c r="E114" i="1"/>
  <c r="D114" i="1"/>
  <c r="C114" i="1"/>
  <c r="AI113" i="1"/>
  <c r="AE113" i="1"/>
  <c r="Z113" i="1"/>
  <c r="X113" i="1"/>
  <c r="U113" i="1"/>
  <c r="S113" i="1"/>
  <c r="R113" i="1"/>
  <c r="P113" i="1"/>
  <c r="Q113" i="1" s="1"/>
  <c r="N113" i="1"/>
  <c r="K113" i="1"/>
  <c r="J113" i="1"/>
  <c r="I113" i="1"/>
  <c r="G113" i="1"/>
  <c r="AG113" i="1" s="1"/>
  <c r="F113" i="1"/>
  <c r="E113" i="1"/>
  <c r="D113" i="1"/>
  <c r="C113" i="1"/>
  <c r="AI112" i="1"/>
  <c r="AE112" i="1"/>
  <c r="Z112" i="1"/>
  <c r="X112" i="1"/>
  <c r="U112" i="1"/>
  <c r="S112" i="1"/>
  <c r="R112" i="1"/>
  <c r="P112" i="1"/>
  <c r="Q112" i="1" s="1"/>
  <c r="N112" i="1"/>
  <c r="K112" i="1"/>
  <c r="J112" i="1"/>
  <c r="I112" i="1"/>
  <c r="G112" i="1"/>
  <c r="AG112" i="1" s="1"/>
  <c r="F112" i="1"/>
  <c r="E112" i="1"/>
  <c r="D112" i="1"/>
  <c r="C112" i="1"/>
  <c r="AI111" i="1"/>
  <c r="AE111" i="1"/>
  <c r="Z111" i="1"/>
  <c r="X111" i="1"/>
  <c r="U111" i="1"/>
  <c r="S111" i="1"/>
  <c r="R111" i="1"/>
  <c r="P111" i="1"/>
  <c r="Q111" i="1" s="1"/>
  <c r="N111" i="1"/>
  <c r="K111" i="1"/>
  <c r="J111" i="1"/>
  <c r="I111" i="1"/>
  <c r="G111" i="1"/>
  <c r="AG111" i="1" s="1"/>
  <c r="F111" i="1"/>
  <c r="E111" i="1"/>
  <c r="D111" i="1"/>
  <c r="C111" i="1"/>
  <c r="AI110" i="1"/>
  <c r="AE110" i="1"/>
  <c r="Z110" i="1"/>
  <c r="X110" i="1"/>
  <c r="U110" i="1"/>
  <c r="S110" i="1"/>
  <c r="R110" i="1"/>
  <c r="P110" i="1"/>
  <c r="Q110" i="1" s="1"/>
  <c r="N110" i="1"/>
  <c r="K110" i="1"/>
  <c r="J110" i="1"/>
  <c r="I110" i="1"/>
  <c r="G110" i="1"/>
  <c r="AG110" i="1" s="1"/>
  <c r="F110" i="1"/>
  <c r="E110" i="1"/>
  <c r="D110" i="1"/>
  <c r="C110" i="1"/>
  <c r="AI109" i="1"/>
  <c r="AE109" i="1"/>
  <c r="Z109" i="1"/>
  <c r="X109" i="1"/>
  <c r="U109" i="1"/>
  <c r="S109" i="1"/>
  <c r="R109" i="1"/>
  <c r="P109" i="1"/>
  <c r="Q109" i="1" s="1"/>
  <c r="N109" i="1"/>
  <c r="K109" i="1"/>
  <c r="J109" i="1"/>
  <c r="I109" i="1"/>
  <c r="G109" i="1"/>
  <c r="AG109" i="1" s="1"/>
  <c r="F109" i="1"/>
  <c r="E109" i="1"/>
  <c r="D109" i="1"/>
  <c r="C109" i="1"/>
  <c r="AI108" i="1"/>
  <c r="AE108" i="1"/>
  <c r="Z108" i="1"/>
  <c r="X108" i="1"/>
  <c r="U108" i="1"/>
  <c r="S108" i="1"/>
  <c r="R108" i="1"/>
  <c r="P108" i="1"/>
  <c r="Q108" i="1" s="1"/>
  <c r="N108" i="1"/>
  <c r="K108" i="1"/>
  <c r="J108" i="1"/>
  <c r="I108" i="1"/>
  <c r="G108" i="1"/>
  <c r="AG108" i="1" s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Q107" i="1" s="1"/>
  <c r="N107" i="1"/>
  <c r="K107" i="1"/>
  <c r="J107" i="1"/>
  <c r="I107" i="1"/>
  <c r="G107" i="1"/>
  <c r="AG107" i="1" s="1"/>
  <c r="F107" i="1"/>
  <c r="E107" i="1"/>
  <c r="D107" i="1"/>
  <c r="C107" i="1"/>
  <c r="AI106" i="1"/>
  <c r="AE106" i="1"/>
  <c r="Z106" i="1"/>
  <c r="X106" i="1"/>
  <c r="U106" i="1"/>
  <c r="S106" i="1"/>
  <c r="R106" i="1"/>
  <c r="P106" i="1"/>
  <c r="Q106" i="1" s="1"/>
  <c r="N106" i="1"/>
  <c r="K106" i="1"/>
  <c r="J106" i="1"/>
  <c r="I106" i="1"/>
  <c r="G106" i="1"/>
  <c r="AG106" i="1" s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Q105" i="1" s="1"/>
  <c r="N105" i="1"/>
  <c r="K105" i="1"/>
  <c r="J105" i="1"/>
  <c r="I105" i="1"/>
  <c r="G105" i="1"/>
  <c r="AG105" i="1" s="1"/>
  <c r="F105" i="1"/>
  <c r="E105" i="1"/>
  <c r="D105" i="1"/>
  <c r="C105" i="1"/>
  <c r="AI104" i="1"/>
  <c r="AE104" i="1"/>
  <c r="Z104" i="1"/>
  <c r="X104" i="1"/>
  <c r="U104" i="1"/>
  <c r="S104" i="1"/>
  <c r="R104" i="1"/>
  <c r="P104" i="1"/>
  <c r="Q104" i="1" s="1"/>
  <c r="N104" i="1"/>
  <c r="K104" i="1"/>
  <c r="J104" i="1"/>
  <c r="I104" i="1"/>
  <c r="G104" i="1"/>
  <c r="AG104" i="1" s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Q103" i="1" s="1"/>
  <c r="N103" i="1"/>
  <c r="K103" i="1"/>
  <c r="J103" i="1"/>
  <c r="I103" i="1"/>
  <c r="G103" i="1"/>
  <c r="AG103" i="1" s="1"/>
  <c r="F103" i="1"/>
  <c r="E103" i="1"/>
  <c r="D103" i="1"/>
  <c r="C103" i="1"/>
  <c r="AI102" i="1"/>
  <c r="AE102" i="1"/>
  <c r="Z102" i="1"/>
  <c r="X102" i="1"/>
  <c r="U102" i="1"/>
  <c r="S102" i="1"/>
  <c r="R102" i="1"/>
  <c r="P102" i="1"/>
  <c r="Q102" i="1" s="1"/>
  <c r="N102" i="1"/>
  <c r="K102" i="1"/>
  <c r="J102" i="1"/>
  <c r="I102" i="1"/>
  <c r="G102" i="1"/>
  <c r="AG102" i="1" s="1"/>
  <c r="F102" i="1"/>
  <c r="E102" i="1"/>
  <c r="D102" i="1"/>
  <c r="C102" i="1"/>
  <c r="AI101" i="1"/>
  <c r="AE101" i="1"/>
  <c r="Z101" i="1"/>
  <c r="X101" i="1"/>
  <c r="U101" i="1"/>
  <c r="S101" i="1"/>
  <c r="R101" i="1"/>
  <c r="P101" i="1"/>
  <c r="Q101" i="1" s="1"/>
  <c r="N101" i="1"/>
  <c r="K101" i="1"/>
  <c r="J101" i="1"/>
  <c r="I101" i="1"/>
  <c r="G101" i="1"/>
  <c r="AG101" i="1" s="1"/>
  <c r="F101" i="1"/>
  <c r="E101" i="1"/>
  <c r="D101" i="1"/>
  <c r="C101" i="1"/>
  <c r="AI100" i="1"/>
  <c r="AE100" i="1"/>
  <c r="Z100" i="1"/>
  <c r="X100" i="1"/>
  <c r="U100" i="1"/>
  <c r="S100" i="1"/>
  <c r="R100" i="1"/>
  <c r="P100" i="1"/>
  <c r="Q100" i="1" s="1"/>
  <c r="N100" i="1"/>
  <c r="K100" i="1"/>
  <c r="J100" i="1"/>
  <c r="I100" i="1"/>
  <c r="G100" i="1"/>
  <c r="AG100" i="1" s="1"/>
  <c r="F100" i="1"/>
  <c r="E100" i="1"/>
  <c r="D100" i="1"/>
  <c r="C100" i="1"/>
  <c r="AI99" i="1"/>
  <c r="AE99" i="1"/>
  <c r="Z99" i="1"/>
  <c r="X99" i="1"/>
  <c r="U99" i="1"/>
  <c r="S99" i="1"/>
  <c r="R99" i="1"/>
  <c r="P99" i="1"/>
  <c r="Q99" i="1" s="1"/>
  <c r="N99" i="1"/>
  <c r="K99" i="1"/>
  <c r="J99" i="1"/>
  <c r="I99" i="1"/>
  <c r="G99" i="1"/>
  <c r="AG99" i="1" s="1"/>
  <c r="F99" i="1"/>
  <c r="E99" i="1"/>
  <c r="D99" i="1"/>
  <c r="C99" i="1"/>
  <c r="AI98" i="1"/>
  <c r="AE98" i="1"/>
  <c r="Z98" i="1"/>
  <c r="X98" i="1"/>
  <c r="U98" i="1"/>
  <c r="S98" i="1"/>
  <c r="R98" i="1"/>
  <c r="P98" i="1"/>
  <c r="Q98" i="1" s="1"/>
  <c r="N98" i="1"/>
  <c r="K98" i="1"/>
  <c r="J98" i="1"/>
  <c r="I98" i="1"/>
  <c r="G98" i="1"/>
  <c r="AG98" i="1" s="1"/>
  <c r="F98" i="1"/>
  <c r="E98" i="1"/>
  <c r="D98" i="1"/>
  <c r="C98" i="1"/>
  <c r="AI97" i="1"/>
  <c r="AE97" i="1"/>
  <c r="Z97" i="1"/>
  <c r="X97" i="1"/>
  <c r="U97" i="1"/>
  <c r="S97" i="1"/>
  <c r="R97" i="1"/>
  <c r="P97" i="1"/>
  <c r="Q97" i="1" s="1"/>
  <c r="N97" i="1"/>
  <c r="K97" i="1"/>
  <c r="J97" i="1"/>
  <c r="I97" i="1"/>
  <c r="G97" i="1"/>
  <c r="AG97" i="1" s="1"/>
  <c r="F97" i="1"/>
  <c r="E97" i="1"/>
  <c r="D97" i="1"/>
  <c r="C97" i="1"/>
  <c r="AI96" i="1"/>
  <c r="AE96" i="1"/>
  <c r="Z96" i="1"/>
  <c r="X96" i="1"/>
  <c r="U96" i="1"/>
  <c r="S96" i="1"/>
  <c r="R96" i="1"/>
  <c r="P96" i="1"/>
  <c r="Q96" i="1" s="1"/>
  <c r="N96" i="1"/>
  <c r="K96" i="1"/>
  <c r="J96" i="1"/>
  <c r="I96" i="1"/>
  <c r="G96" i="1"/>
  <c r="AG96" i="1" s="1"/>
  <c r="F96" i="1"/>
  <c r="E96" i="1"/>
  <c r="D96" i="1"/>
  <c r="C96" i="1"/>
  <c r="AI95" i="1"/>
  <c r="AE95" i="1"/>
  <c r="Z95" i="1"/>
  <c r="X95" i="1"/>
  <c r="U95" i="1"/>
  <c r="S95" i="1"/>
  <c r="R95" i="1"/>
  <c r="P95" i="1"/>
  <c r="Q95" i="1" s="1"/>
  <c r="N95" i="1"/>
  <c r="K95" i="1"/>
  <c r="J95" i="1"/>
  <c r="I95" i="1"/>
  <c r="G95" i="1"/>
  <c r="AG95" i="1" s="1"/>
  <c r="F95" i="1"/>
  <c r="E95" i="1"/>
  <c r="D95" i="1"/>
  <c r="C95" i="1"/>
  <c r="AI94" i="1"/>
  <c r="AE94" i="1"/>
  <c r="Z94" i="1"/>
  <c r="X94" i="1"/>
  <c r="U94" i="1"/>
  <c r="S94" i="1"/>
  <c r="R94" i="1"/>
  <c r="P94" i="1"/>
  <c r="Q94" i="1" s="1"/>
  <c r="N94" i="1"/>
  <c r="K94" i="1"/>
  <c r="J94" i="1"/>
  <c r="I94" i="1"/>
  <c r="G94" i="1"/>
  <c r="AG94" i="1" s="1"/>
  <c r="F94" i="1"/>
  <c r="E94" i="1"/>
  <c r="D94" i="1"/>
  <c r="C94" i="1"/>
  <c r="AI93" i="1"/>
  <c r="AE93" i="1"/>
  <c r="Z93" i="1"/>
  <c r="X93" i="1"/>
  <c r="U93" i="1"/>
  <c r="S93" i="1"/>
  <c r="R93" i="1"/>
  <c r="P93" i="1"/>
  <c r="Q93" i="1" s="1"/>
  <c r="N93" i="1"/>
  <c r="K93" i="1"/>
  <c r="J93" i="1"/>
  <c r="I93" i="1"/>
  <c r="G93" i="1"/>
  <c r="AG93" i="1" s="1"/>
  <c r="F93" i="1"/>
  <c r="E93" i="1"/>
  <c r="D93" i="1"/>
  <c r="C93" i="1"/>
  <c r="AI92" i="1"/>
  <c r="AE92" i="1"/>
  <c r="Z92" i="1"/>
  <c r="X92" i="1"/>
  <c r="U92" i="1"/>
  <c r="S92" i="1"/>
  <c r="R92" i="1"/>
  <c r="P92" i="1"/>
  <c r="Q92" i="1" s="1"/>
  <c r="N92" i="1"/>
  <c r="K92" i="1"/>
  <c r="J92" i="1"/>
  <c r="I92" i="1"/>
  <c r="G92" i="1"/>
  <c r="AG92" i="1" s="1"/>
  <c r="F92" i="1"/>
  <c r="E92" i="1"/>
  <c r="D92" i="1"/>
  <c r="C92" i="1"/>
  <c r="AI91" i="1"/>
  <c r="AE91" i="1"/>
  <c r="Z91" i="1"/>
  <c r="X91" i="1"/>
  <c r="U91" i="1"/>
  <c r="S91" i="1"/>
  <c r="R91" i="1"/>
  <c r="P91" i="1"/>
  <c r="Q91" i="1" s="1"/>
  <c r="N91" i="1"/>
  <c r="K91" i="1"/>
  <c r="J91" i="1"/>
  <c r="I91" i="1"/>
  <c r="G91" i="1"/>
  <c r="AG91" i="1" s="1"/>
  <c r="F91" i="1"/>
  <c r="E91" i="1"/>
  <c r="D91" i="1"/>
  <c r="C91" i="1"/>
  <c r="AI90" i="1"/>
  <c r="AE90" i="1"/>
  <c r="Z90" i="1"/>
  <c r="X90" i="1"/>
  <c r="U90" i="1"/>
  <c r="S90" i="1"/>
  <c r="R90" i="1"/>
  <c r="P90" i="1"/>
  <c r="Q90" i="1" s="1"/>
  <c r="N90" i="1"/>
  <c r="K90" i="1"/>
  <c r="J90" i="1"/>
  <c r="I90" i="1"/>
  <c r="G90" i="1"/>
  <c r="AG90" i="1" s="1"/>
  <c r="F90" i="1"/>
  <c r="E90" i="1"/>
  <c r="D90" i="1"/>
  <c r="C90" i="1"/>
  <c r="AI89" i="1"/>
  <c r="AE89" i="1"/>
  <c r="Z89" i="1"/>
  <c r="X89" i="1"/>
  <c r="U89" i="1"/>
  <c r="S89" i="1"/>
  <c r="R89" i="1"/>
  <c r="P89" i="1"/>
  <c r="Q89" i="1" s="1"/>
  <c r="N89" i="1"/>
  <c r="K89" i="1"/>
  <c r="J89" i="1"/>
  <c r="I89" i="1"/>
  <c r="G89" i="1"/>
  <c r="AG89" i="1" s="1"/>
  <c r="F89" i="1"/>
  <c r="E89" i="1"/>
  <c r="D89" i="1"/>
  <c r="C89" i="1"/>
  <c r="AI88" i="1"/>
  <c r="AE88" i="1"/>
  <c r="Z88" i="1"/>
  <c r="X88" i="1"/>
  <c r="U88" i="1"/>
  <c r="S88" i="1"/>
  <c r="R88" i="1"/>
  <c r="P88" i="1"/>
  <c r="Q88" i="1" s="1"/>
  <c r="N88" i="1"/>
  <c r="K88" i="1"/>
  <c r="J88" i="1"/>
  <c r="I88" i="1"/>
  <c r="G88" i="1"/>
  <c r="AG88" i="1" s="1"/>
  <c r="F88" i="1"/>
  <c r="E88" i="1"/>
  <c r="D88" i="1"/>
  <c r="C88" i="1"/>
  <c r="AI87" i="1"/>
  <c r="AE87" i="1"/>
  <c r="Z87" i="1"/>
  <c r="X87" i="1"/>
  <c r="U87" i="1"/>
  <c r="S87" i="1"/>
  <c r="R87" i="1"/>
  <c r="P87" i="1"/>
  <c r="Q87" i="1" s="1"/>
  <c r="N87" i="1"/>
  <c r="K87" i="1"/>
  <c r="J87" i="1"/>
  <c r="I87" i="1"/>
  <c r="G87" i="1"/>
  <c r="AG87" i="1" s="1"/>
  <c r="F87" i="1"/>
  <c r="E87" i="1"/>
  <c r="D87" i="1"/>
  <c r="C87" i="1"/>
  <c r="AI86" i="1"/>
  <c r="AE86" i="1"/>
  <c r="Z86" i="1"/>
  <c r="X86" i="1"/>
  <c r="U86" i="1"/>
  <c r="S86" i="1"/>
  <c r="R86" i="1"/>
  <c r="P86" i="1"/>
  <c r="Q86" i="1" s="1"/>
  <c r="N86" i="1"/>
  <c r="K86" i="1"/>
  <c r="J86" i="1"/>
  <c r="I86" i="1"/>
  <c r="G86" i="1"/>
  <c r="AG86" i="1" s="1"/>
  <c r="F86" i="1"/>
  <c r="E86" i="1"/>
  <c r="D86" i="1"/>
  <c r="C86" i="1"/>
  <c r="AI85" i="1"/>
  <c r="AE85" i="1"/>
  <c r="Z85" i="1"/>
  <c r="X85" i="1"/>
  <c r="U85" i="1"/>
  <c r="S85" i="1"/>
  <c r="R85" i="1"/>
  <c r="P85" i="1"/>
  <c r="Q85" i="1" s="1"/>
  <c r="N85" i="1"/>
  <c r="K85" i="1"/>
  <c r="J85" i="1"/>
  <c r="I85" i="1"/>
  <c r="G85" i="1"/>
  <c r="AG85" i="1" s="1"/>
  <c r="F85" i="1"/>
  <c r="E85" i="1"/>
  <c r="D85" i="1"/>
  <c r="C85" i="1"/>
  <c r="AI84" i="1"/>
  <c r="AE84" i="1"/>
  <c r="Z84" i="1"/>
  <c r="X84" i="1"/>
  <c r="U84" i="1"/>
  <c r="S84" i="1"/>
  <c r="R84" i="1"/>
  <c r="P84" i="1"/>
  <c r="Q84" i="1" s="1"/>
  <c r="N84" i="1"/>
  <c r="K84" i="1"/>
  <c r="J84" i="1"/>
  <c r="I84" i="1"/>
  <c r="G84" i="1"/>
  <c r="AG84" i="1" s="1"/>
  <c r="F84" i="1"/>
  <c r="E84" i="1"/>
  <c r="D84" i="1"/>
  <c r="C84" i="1"/>
  <c r="AI83" i="1"/>
  <c r="AE83" i="1"/>
  <c r="Z83" i="1"/>
  <c r="X83" i="1"/>
  <c r="U83" i="1"/>
  <c r="S83" i="1"/>
  <c r="R83" i="1"/>
  <c r="P83" i="1"/>
  <c r="Q83" i="1" s="1"/>
  <c r="N83" i="1"/>
  <c r="K83" i="1"/>
  <c r="J83" i="1"/>
  <c r="I83" i="1"/>
  <c r="G83" i="1"/>
  <c r="AG83" i="1" s="1"/>
  <c r="F83" i="1"/>
  <c r="E83" i="1"/>
  <c r="D83" i="1"/>
  <c r="C83" i="1"/>
  <c r="AI82" i="1"/>
  <c r="AE82" i="1"/>
  <c r="Z82" i="1"/>
  <c r="X82" i="1"/>
  <c r="U82" i="1"/>
  <c r="S82" i="1"/>
  <c r="R82" i="1"/>
  <c r="P82" i="1"/>
  <c r="Q82" i="1" s="1"/>
  <c r="N82" i="1"/>
  <c r="K82" i="1"/>
  <c r="J82" i="1"/>
  <c r="I82" i="1"/>
  <c r="G82" i="1"/>
  <c r="AG82" i="1" s="1"/>
  <c r="F82" i="1"/>
  <c r="E82" i="1"/>
  <c r="D82" i="1"/>
  <c r="C82" i="1"/>
  <c r="AI81" i="1"/>
  <c r="AE81" i="1"/>
  <c r="Z81" i="1"/>
  <c r="X81" i="1"/>
  <c r="U81" i="1"/>
  <c r="S81" i="1"/>
  <c r="R81" i="1"/>
  <c r="P81" i="1"/>
  <c r="Q81" i="1" s="1"/>
  <c r="N81" i="1"/>
  <c r="K81" i="1"/>
  <c r="J81" i="1"/>
  <c r="I81" i="1"/>
  <c r="G81" i="1"/>
  <c r="AG81" i="1" s="1"/>
  <c r="F81" i="1"/>
  <c r="E81" i="1"/>
  <c r="D81" i="1"/>
  <c r="C81" i="1"/>
  <c r="AI80" i="1"/>
  <c r="AE80" i="1"/>
  <c r="Z80" i="1"/>
  <c r="X80" i="1"/>
  <c r="U80" i="1"/>
  <c r="S80" i="1"/>
  <c r="R80" i="1"/>
  <c r="P80" i="1"/>
  <c r="Q80" i="1" s="1"/>
  <c r="N80" i="1"/>
  <c r="K80" i="1"/>
  <c r="J80" i="1"/>
  <c r="I80" i="1"/>
  <c r="G80" i="1"/>
  <c r="AG80" i="1" s="1"/>
  <c r="F80" i="1"/>
  <c r="E80" i="1"/>
  <c r="D80" i="1"/>
  <c r="C80" i="1"/>
  <c r="AI79" i="1"/>
  <c r="AE79" i="1"/>
  <c r="Z79" i="1"/>
  <c r="X79" i="1"/>
  <c r="U79" i="1"/>
  <c r="S79" i="1"/>
  <c r="R79" i="1"/>
  <c r="P79" i="1"/>
  <c r="Q79" i="1" s="1"/>
  <c r="N79" i="1"/>
  <c r="K79" i="1"/>
  <c r="J79" i="1"/>
  <c r="I79" i="1"/>
  <c r="G79" i="1"/>
  <c r="AG79" i="1" s="1"/>
  <c r="F79" i="1"/>
  <c r="E79" i="1"/>
  <c r="D79" i="1"/>
  <c r="C79" i="1"/>
  <c r="AI78" i="1"/>
  <c r="AE78" i="1"/>
  <c r="Z78" i="1"/>
  <c r="X78" i="1"/>
  <c r="U78" i="1"/>
  <c r="S78" i="1"/>
  <c r="R78" i="1"/>
  <c r="P78" i="1"/>
  <c r="Q78" i="1" s="1"/>
  <c r="N78" i="1"/>
  <c r="K78" i="1"/>
  <c r="J78" i="1"/>
  <c r="I78" i="1"/>
  <c r="G78" i="1"/>
  <c r="AG78" i="1" s="1"/>
  <c r="F78" i="1"/>
  <c r="E78" i="1"/>
  <c r="D78" i="1"/>
  <c r="C78" i="1"/>
  <c r="AI77" i="1"/>
  <c r="AE77" i="1"/>
  <c r="Z77" i="1"/>
  <c r="X77" i="1"/>
  <c r="U77" i="1"/>
  <c r="S77" i="1"/>
  <c r="R77" i="1"/>
  <c r="P77" i="1"/>
  <c r="Q77" i="1" s="1"/>
  <c r="N77" i="1"/>
  <c r="K77" i="1"/>
  <c r="J77" i="1"/>
  <c r="I77" i="1"/>
  <c r="G77" i="1"/>
  <c r="AG77" i="1" s="1"/>
  <c r="F77" i="1"/>
  <c r="E77" i="1"/>
  <c r="D77" i="1"/>
  <c r="C77" i="1"/>
  <c r="AI76" i="1"/>
  <c r="AE76" i="1"/>
  <c r="Z76" i="1"/>
  <c r="X76" i="1"/>
  <c r="U76" i="1"/>
  <c r="S76" i="1"/>
  <c r="R76" i="1"/>
  <c r="P76" i="1"/>
  <c r="Q76" i="1" s="1"/>
  <c r="N76" i="1"/>
  <c r="K76" i="1"/>
  <c r="J76" i="1"/>
  <c r="I76" i="1"/>
  <c r="G76" i="1"/>
  <c r="AG76" i="1" s="1"/>
  <c r="F76" i="1"/>
  <c r="E76" i="1"/>
  <c r="D76" i="1"/>
  <c r="C76" i="1"/>
  <c r="AI75" i="1"/>
  <c r="AE75" i="1"/>
  <c r="Z75" i="1"/>
  <c r="X75" i="1"/>
  <c r="U75" i="1"/>
  <c r="S75" i="1"/>
  <c r="R75" i="1"/>
  <c r="P75" i="1"/>
  <c r="Q75" i="1" s="1"/>
  <c r="N75" i="1"/>
  <c r="K75" i="1"/>
  <c r="J75" i="1"/>
  <c r="I75" i="1"/>
  <c r="G75" i="1"/>
  <c r="AG75" i="1" s="1"/>
  <c r="F75" i="1"/>
  <c r="E75" i="1"/>
  <c r="D75" i="1"/>
  <c r="C75" i="1"/>
  <c r="AI74" i="1"/>
  <c r="AE74" i="1"/>
  <c r="Z74" i="1"/>
  <c r="X74" i="1"/>
  <c r="U74" i="1"/>
  <c r="S74" i="1"/>
  <c r="R74" i="1"/>
  <c r="P74" i="1"/>
  <c r="Q74" i="1" s="1"/>
  <c r="N74" i="1"/>
  <c r="K74" i="1"/>
  <c r="J74" i="1"/>
  <c r="I74" i="1"/>
  <c r="G74" i="1"/>
  <c r="AG74" i="1" s="1"/>
  <c r="F74" i="1"/>
  <c r="E74" i="1"/>
  <c r="D74" i="1"/>
  <c r="C74" i="1"/>
  <c r="AI73" i="1"/>
  <c r="AE73" i="1"/>
  <c r="Z73" i="1"/>
  <c r="X73" i="1"/>
  <c r="U73" i="1"/>
  <c r="S73" i="1"/>
  <c r="R73" i="1"/>
  <c r="P73" i="1"/>
  <c r="Q73" i="1" s="1"/>
  <c r="N73" i="1"/>
  <c r="K73" i="1"/>
  <c r="J73" i="1"/>
  <c r="I73" i="1"/>
  <c r="G73" i="1"/>
  <c r="AG73" i="1" s="1"/>
  <c r="F73" i="1"/>
  <c r="E73" i="1"/>
  <c r="D73" i="1"/>
  <c r="C73" i="1"/>
  <c r="AI72" i="1"/>
  <c r="AE72" i="1"/>
  <c r="Z72" i="1"/>
  <c r="X72" i="1"/>
  <c r="U72" i="1"/>
  <c r="S72" i="1"/>
  <c r="R72" i="1"/>
  <c r="P72" i="1"/>
  <c r="Q72" i="1" s="1"/>
  <c r="N72" i="1"/>
  <c r="K72" i="1"/>
  <c r="J72" i="1"/>
  <c r="I72" i="1"/>
  <c r="G72" i="1"/>
  <c r="AG72" i="1" s="1"/>
  <c r="F72" i="1"/>
  <c r="E72" i="1"/>
  <c r="D72" i="1"/>
  <c r="C72" i="1"/>
  <c r="AI71" i="1"/>
  <c r="AE71" i="1"/>
  <c r="Z71" i="1"/>
  <c r="X71" i="1"/>
  <c r="U71" i="1"/>
  <c r="S71" i="1"/>
  <c r="R71" i="1"/>
  <c r="P71" i="1"/>
  <c r="Q71" i="1" s="1"/>
  <c r="N71" i="1"/>
  <c r="K71" i="1"/>
  <c r="J71" i="1"/>
  <c r="I71" i="1"/>
  <c r="G71" i="1"/>
  <c r="AG71" i="1" s="1"/>
  <c r="F71" i="1"/>
  <c r="E71" i="1"/>
  <c r="D71" i="1"/>
  <c r="C71" i="1"/>
  <c r="AI70" i="1"/>
  <c r="AE70" i="1"/>
  <c r="Z70" i="1"/>
  <c r="X70" i="1"/>
  <c r="U70" i="1"/>
  <c r="S70" i="1"/>
  <c r="R70" i="1"/>
  <c r="P70" i="1"/>
  <c r="Q70" i="1" s="1"/>
  <c r="N70" i="1"/>
  <c r="K70" i="1"/>
  <c r="J70" i="1"/>
  <c r="I70" i="1"/>
  <c r="G70" i="1"/>
  <c r="AG70" i="1" s="1"/>
  <c r="F70" i="1"/>
  <c r="E70" i="1"/>
  <c r="D70" i="1"/>
  <c r="C70" i="1"/>
  <c r="AI69" i="1"/>
  <c r="AE69" i="1"/>
  <c r="Z69" i="1"/>
  <c r="X69" i="1"/>
  <c r="U69" i="1"/>
  <c r="S69" i="1"/>
  <c r="R69" i="1"/>
  <c r="P69" i="1"/>
  <c r="Q69" i="1" s="1"/>
  <c r="N69" i="1"/>
  <c r="K69" i="1"/>
  <c r="J69" i="1"/>
  <c r="I69" i="1"/>
  <c r="G69" i="1"/>
  <c r="AG69" i="1" s="1"/>
  <c r="F69" i="1"/>
  <c r="E69" i="1"/>
  <c r="D69" i="1"/>
  <c r="C69" i="1"/>
  <c r="AI68" i="1"/>
  <c r="AE68" i="1"/>
  <c r="Z68" i="1"/>
  <c r="X68" i="1"/>
  <c r="U68" i="1"/>
  <c r="S68" i="1"/>
  <c r="R68" i="1"/>
  <c r="P68" i="1"/>
  <c r="Q68" i="1" s="1"/>
  <c r="N68" i="1"/>
  <c r="K68" i="1"/>
  <c r="J68" i="1"/>
  <c r="I68" i="1"/>
  <c r="G68" i="1"/>
  <c r="AG68" i="1" s="1"/>
  <c r="F68" i="1"/>
  <c r="E68" i="1"/>
  <c r="D68" i="1"/>
  <c r="C68" i="1"/>
  <c r="AI67" i="1"/>
  <c r="AE67" i="1"/>
  <c r="Z67" i="1"/>
  <c r="X67" i="1"/>
  <c r="U67" i="1"/>
  <c r="S67" i="1"/>
  <c r="R67" i="1"/>
  <c r="P67" i="1"/>
  <c r="Q67" i="1" s="1"/>
  <c r="N67" i="1"/>
  <c r="K67" i="1"/>
  <c r="J67" i="1"/>
  <c r="I67" i="1"/>
  <c r="G67" i="1"/>
  <c r="AG67" i="1" s="1"/>
  <c r="F67" i="1"/>
  <c r="E67" i="1"/>
  <c r="D67" i="1"/>
  <c r="C67" i="1"/>
  <c r="AI66" i="1"/>
  <c r="AE66" i="1"/>
  <c r="Z66" i="1"/>
  <c r="X66" i="1"/>
  <c r="U66" i="1"/>
  <c r="S66" i="1"/>
  <c r="R66" i="1"/>
  <c r="P66" i="1"/>
  <c r="Q66" i="1" s="1"/>
  <c r="N66" i="1"/>
  <c r="K66" i="1"/>
  <c r="J66" i="1"/>
  <c r="I66" i="1"/>
  <c r="G66" i="1"/>
  <c r="AG66" i="1" s="1"/>
  <c r="F66" i="1"/>
  <c r="E66" i="1"/>
  <c r="D66" i="1"/>
  <c r="C66" i="1"/>
  <c r="AI65" i="1"/>
  <c r="AE65" i="1"/>
  <c r="Z65" i="1"/>
  <c r="X65" i="1"/>
  <c r="U65" i="1"/>
  <c r="S65" i="1"/>
  <c r="R65" i="1"/>
  <c r="P65" i="1"/>
  <c r="Q65" i="1" s="1"/>
  <c r="N65" i="1"/>
  <c r="K65" i="1"/>
  <c r="J65" i="1"/>
  <c r="I65" i="1"/>
  <c r="G65" i="1"/>
  <c r="AG65" i="1" s="1"/>
  <c r="F65" i="1"/>
  <c r="E65" i="1"/>
  <c r="D65" i="1"/>
  <c r="C65" i="1"/>
  <c r="AI64" i="1"/>
  <c r="AE64" i="1"/>
  <c r="Z64" i="1"/>
  <c r="X64" i="1"/>
  <c r="U64" i="1"/>
  <c r="S64" i="1"/>
  <c r="R64" i="1"/>
  <c r="P64" i="1"/>
  <c r="Q64" i="1" s="1"/>
  <c r="N64" i="1"/>
  <c r="K64" i="1"/>
  <c r="J64" i="1"/>
  <c r="I64" i="1"/>
  <c r="G64" i="1"/>
  <c r="AG64" i="1" s="1"/>
  <c r="F64" i="1"/>
  <c r="E64" i="1"/>
  <c r="D64" i="1"/>
  <c r="C64" i="1"/>
  <c r="AI63" i="1"/>
  <c r="AE63" i="1"/>
  <c r="Z63" i="1"/>
  <c r="X63" i="1"/>
  <c r="U63" i="1"/>
  <c r="S63" i="1"/>
  <c r="R63" i="1"/>
  <c r="P63" i="1"/>
  <c r="Q63" i="1" s="1"/>
  <c r="N63" i="1"/>
  <c r="K63" i="1"/>
  <c r="J63" i="1"/>
  <c r="I63" i="1"/>
  <c r="G63" i="1"/>
  <c r="AG63" i="1" s="1"/>
  <c r="F63" i="1"/>
  <c r="E63" i="1"/>
  <c r="D63" i="1"/>
  <c r="C63" i="1"/>
  <c r="AI62" i="1"/>
  <c r="AE62" i="1"/>
  <c r="Z62" i="1"/>
  <c r="X62" i="1"/>
  <c r="U62" i="1"/>
  <c r="S62" i="1"/>
  <c r="R62" i="1"/>
  <c r="P62" i="1"/>
  <c r="Q62" i="1" s="1"/>
  <c r="N62" i="1"/>
  <c r="K62" i="1"/>
  <c r="J62" i="1"/>
  <c r="I62" i="1"/>
  <c r="G62" i="1"/>
  <c r="AG62" i="1" s="1"/>
  <c r="F62" i="1"/>
  <c r="E62" i="1"/>
  <c r="D62" i="1"/>
  <c r="C62" i="1"/>
  <c r="AI61" i="1"/>
  <c r="AE61" i="1"/>
  <c r="Z61" i="1"/>
  <c r="X61" i="1"/>
  <c r="U61" i="1"/>
  <c r="S61" i="1"/>
  <c r="R61" i="1"/>
  <c r="P61" i="1"/>
  <c r="Q61" i="1" s="1"/>
  <c r="N61" i="1"/>
  <c r="K61" i="1"/>
  <c r="J61" i="1"/>
  <c r="I61" i="1"/>
  <c r="G61" i="1"/>
  <c r="AG61" i="1" s="1"/>
  <c r="F61" i="1"/>
  <c r="E61" i="1"/>
  <c r="D61" i="1"/>
  <c r="C61" i="1"/>
  <c r="AI60" i="1"/>
  <c r="AE60" i="1"/>
  <c r="Z60" i="1"/>
  <c r="X60" i="1"/>
  <c r="U60" i="1"/>
  <c r="S60" i="1"/>
  <c r="R60" i="1"/>
  <c r="P60" i="1"/>
  <c r="Q60" i="1" s="1"/>
  <c r="N60" i="1"/>
  <c r="K60" i="1"/>
  <c r="J60" i="1"/>
  <c r="I60" i="1"/>
  <c r="G60" i="1"/>
  <c r="AG60" i="1" s="1"/>
  <c r="F60" i="1"/>
  <c r="E60" i="1"/>
  <c r="D60" i="1"/>
  <c r="C60" i="1"/>
  <c r="AI59" i="1"/>
  <c r="AE59" i="1"/>
  <c r="Z59" i="1"/>
  <c r="X59" i="1"/>
  <c r="U59" i="1"/>
  <c r="S59" i="1"/>
  <c r="R59" i="1"/>
  <c r="P59" i="1"/>
  <c r="Q59" i="1" s="1"/>
  <c r="N59" i="1"/>
  <c r="K59" i="1"/>
  <c r="J59" i="1"/>
  <c r="I59" i="1"/>
  <c r="G59" i="1"/>
  <c r="AG59" i="1" s="1"/>
  <c r="F59" i="1"/>
  <c r="E59" i="1"/>
  <c r="D59" i="1"/>
  <c r="C59" i="1"/>
  <c r="AI58" i="1"/>
  <c r="AE58" i="1"/>
  <c r="Z58" i="1"/>
  <c r="X58" i="1"/>
  <c r="U58" i="1"/>
  <c r="S58" i="1"/>
  <c r="R58" i="1"/>
  <c r="P58" i="1"/>
  <c r="Q58" i="1" s="1"/>
  <c r="N58" i="1"/>
  <c r="K58" i="1"/>
  <c r="J58" i="1"/>
  <c r="I58" i="1"/>
  <c r="G58" i="1"/>
  <c r="AG58" i="1" s="1"/>
  <c r="F58" i="1"/>
  <c r="E58" i="1"/>
  <c r="D58" i="1"/>
  <c r="C58" i="1"/>
  <c r="AI57" i="1"/>
  <c r="AE57" i="1"/>
  <c r="Z57" i="1"/>
  <c r="X57" i="1"/>
  <c r="U57" i="1"/>
  <c r="S57" i="1"/>
  <c r="R57" i="1"/>
  <c r="P57" i="1"/>
  <c r="Q57" i="1" s="1"/>
  <c r="N57" i="1"/>
  <c r="K57" i="1"/>
  <c r="J57" i="1"/>
  <c r="I57" i="1"/>
  <c r="G57" i="1"/>
  <c r="AG57" i="1" s="1"/>
  <c r="F57" i="1"/>
  <c r="E57" i="1"/>
  <c r="D57" i="1"/>
  <c r="C57" i="1"/>
  <c r="AI56" i="1"/>
  <c r="AE56" i="1"/>
  <c r="Z56" i="1"/>
  <c r="X56" i="1"/>
  <c r="U56" i="1"/>
  <c r="S56" i="1"/>
  <c r="R56" i="1"/>
  <c r="P56" i="1"/>
  <c r="Q56" i="1" s="1"/>
  <c r="N56" i="1"/>
  <c r="K56" i="1"/>
  <c r="J56" i="1"/>
  <c r="I56" i="1"/>
  <c r="G56" i="1"/>
  <c r="AG56" i="1" s="1"/>
  <c r="F56" i="1"/>
  <c r="E56" i="1"/>
  <c r="D56" i="1"/>
  <c r="C56" i="1"/>
  <c r="AI55" i="1"/>
  <c r="AE55" i="1"/>
  <c r="Z55" i="1"/>
  <c r="X55" i="1"/>
  <c r="U55" i="1"/>
  <c r="S55" i="1"/>
  <c r="R55" i="1"/>
  <c r="P55" i="1"/>
  <c r="Q55" i="1" s="1"/>
  <c r="N55" i="1"/>
  <c r="K55" i="1"/>
  <c r="J55" i="1"/>
  <c r="I55" i="1"/>
  <c r="G55" i="1"/>
  <c r="AG55" i="1" s="1"/>
  <c r="F55" i="1"/>
  <c r="E55" i="1"/>
  <c r="D55" i="1"/>
  <c r="C55" i="1"/>
  <c r="AI54" i="1"/>
  <c r="AE54" i="1"/>
  <c r="Z54" i="1"/>
  <c r="X54" i="1"/>
  <c r="U54" i="1"/>
  <c r="S54" i="1"/>
  <c r="R54" i="1"/>
  <c r="P54" i="1"/>
  <c r="Q54" i="1" s="1"/>
  <c r="N54" i="1"/>
  <c r="K54" i="1"/>
  <c r="J54" i="1"/>
  <c r="I54" i="1"/>
  <c r="G54" i="1"/>
  <c r="AG54" i="1" s="1"/>
  <c r="F54" i="1"/>
  <c r="E54" i="1"/>
  <c r="D54" i="1"/>
  <c r="C54" i="1"/>
  <c r="AI53" i="1"/>
  <c r="AE53" i="1"/>
  <c r="Z53" i="1"/>
  <c r="X53" i="1"/>
  <c r="U53" i="1"/>
  <c r="S53" i="1"/>
  <c r="R53" i="1"/>
  <c r="P53" i="1"/>
  <c r="Q53" i="1" s="1"/>
  <c r="N53" i="1"/>
  <c r="K53" i="1"/>
  <c r="J53" i="1"/>
  <c r="I53" i="1"/>
  <c r="G53" i="1"/>
  <c r="AG53" i="1" s="1"/>
  <c r="F53" i="1"/>
  <c r="E53" i="1"/>
  <c r="D53" i="1"/>
  <c r="C53" i="1"/>
  <c r="AI52" i="1"/>
  <c r="AE52" i="1"/>
  <c r="Z52" i="1"/>
  <c r="X52" i="1"/>
  <c r="U52" i="1"/>
  <c r="S52" i="1"/>
  <c r="R52" i="1"/>
  <c r="P52" i="1"/>
  <c r="Q52" i="1" s="1"/>
  <c r="N52" i="1"/>
  <c r="K52" i="1"/>
  <c r="J52" i="1"/>
  <c r="I52" i="1"/>
  <c r="G52" i="1"/>
  <c r="AG52" i="1" s="1"/>
  <c r="F52" i="1"/>
  <c r="E52" i="1"/>
  <c r="D52" i="1"/>
  <c r="C52" i="1"/>
  <c r="AI51" i="1"/>
  <c r="AE51" i="1"/>
  <c r="Z51" i="1"/>
  <c r="X51" i="1"/>
  <c r="U51" i="1"/>
  <c r="S51" i="1"/>
  <c r="R51" i="1"/>
  <c r="P51" i="1"/>
  <c r="Q51" i="1" s="1"/>
  <c r="N51" i="1"/>
  <c r="K51" i="1"/>
  <c r="J51" i="1"/>
  <c r="I51" i="1"/>
  <c r="G51" i="1"/>
  <c r="AG51" i="1" s="1"/>
  <c r="F51" i="1"/>
  <c r="E51" i="1"/>
  <c r="D51" i="1"/>
  <c r="C51" i="1"/>
  <c r="AI50" i="1"/>
  <c r="AE50" i="1"/>
  <c r="Z50" i="1"/>
  <c r="X50" i="1"/>
  <c r="U50" i="1"/>
  <c r="S50" i="1"/>
  <c r="R50" i="1"/>
  <c r="P50" i="1"/>
  <c r="Q50" i="1" s="1"/>
  <c r="N50" i="1"/>
  <c r="K50" i="1"/>
  <c r="J50" i="1"/>
  <c r="I50" i="1"/>
  <c r="G50" i="1"/>
  <c r="AG50" i="1" s="1"/>
  <c r="F50" i="1"/>
  <c r="E50" i="1"/>
  <c r="D50" i="1"/>
  <c r="C50" i="1"/>
  <c r="AI49" i="1"/>
  <c r="AE49" i="1"/>
  <c r="Z49" i="1"/>
  <c r="X49" i="1"/>
  <c r="U49" i="1"/>
  <c r="S49" i="1"/>
  <c r="R49" i="1"/>
  <c r="P49" i="1"/>
  <c r="Q49" i="1" s="1"/>
  <c r="N49" i="1"/>
  <c r="K49" i="1"/>
  <c r="J49" i="1"/>
  <c r="I49" i="1"/>
  <c r="G49" i="1"/>
  <c r="AG49" i="1" s="1"/>
  <c r="F49" i="1"/>
  <c r="E49" i="1"/>
  <c r="D49" i="1"/>
  <c r="C49" i="1"/>
  <c r="AI48" i="1"/>
  <c r="AE48" i="1"/>
  <c r="Z48" i="1"/>
  <c r="X48" i="1"/>
  <c r="U48" i="1"/>
  <c r="S48" i="1"/>
  <c r="R48" i="1"/>
  <c r="P48" i="1"/>
  <c r="Q48" i="1" s="1"/>
  <c r="N48" i="1"/>
  <c r="K48" i="1"/>
  <c r="J48" i="1"/>
  <c r="I48" i="1"/>
  <c r="G48" i="1"/>
  <c r="AG48" i="1" s="1"/>
  <c r="F48" i="1"/>
  <c r="E48" i="1"/>
  <c r="D48" i="1"/>
  <c r="C48" i="1"/>
  <c r="AI47" i="1"/>
  <c r="AE47" i="1"/>
  <c r="Z47" i="1"/>
  <c r="X47" i="1"/>
  <c r="U47" i="1"/>
  <c r="S47" i="1"/>
  <c r="R47" i="1"/>
  <c r="P47" i="1"/>
  <c r="Q47" i="1" s="1"/>
  <c r="N47" i="1"/>
  <c r="K47" i="1"/>
  <c r="J47" i="1"/>
  <c r="I47" i="1"/>
  <c r="G47" i="1"/>
  <c r="AG47" i="1" s="1"/>
  <c r="F47" i="1"/>
  <c r="E47" i="1"/>
  <c r="D47" i="1"/>
  <c r="C47" i="1"/>
  <c r="AI46" i="1"/>
  <c r="AE46" i="1"/>
  <c r="Z46" i="1"/>
  <c r="X46" i="1"/>
  <c r="U46" i="1"/>
  <c r="S46" i="1"/>
  <c r="R46" i="1"/>
  <c r="P46" i="1"/>
  <c r="Q46" i="1" s="1"/>
  <c r="N46" i="1"/>
  <c r="K46" i="1"/>
  <c r="J46" i="1"/>
  <c r="I46" i="1"/>
  <c r="G46" i="1"/>
  <c r="AG46" i="1" s="1"/>
  <c r="F46" i="1"/>
  <c r="E46" i="1"/>
  <c r="D46" i="1"/>
  <c r="C46" i="1"/>
  <c r="AI45" i="1"/>
  <c r="AE45" i="1"/>
  <c r="Z45" i="1"/>
  <c r="X45" i="1"/>
  <c r="U45" i="1"/>
  <c r="S45" i="1"/>
  <c r="R45" i="1"/>
  <c r="P45" i="1"/>
  <c r="Q45" i="1" s="1"/>
  <c r="N45" i="1"/>
  <c r="K45" i="1"/>
  <c r="J45" i="1"/>
  <c r="I45" i="1"/>
  <c r="G45" i="1"/>
  <c r="AG45" i="1" s="1"/>
  <c r="F45" i="1"/>
  <c r="E45" i="1"/>
  <c r="D45" i="1"/>
  <c r="C45" i="1"/>
  <c r="AI44" i="1"/>
  <c r="AE44" i="1"/>
  <c r="Z44" i="1"/>
  <c r="X44" i="1"/>
  <c r="U44" i="1"/>
  <c r="S44" i="1"/>
  <c r="R44" i="1"/>
  <c r="P44" i="1"/>
  <c r="Q44" i="1" s="1"/>
  <c r="N44" i="1"/>
  <c r="K44" i="1"/>
  <c r="J44" i="1"/>
  <c r="I44" i="1"/>
  <c r="G44" i="1"/>
  <c r="AG44" i="1" s="1"/>
  <c r="F44" i="1"/>
  <c r="E44" i="1"/>
  <c r="D44" i="1"/>
  <c r="C44" i="1"/>
  <c r="AI43" i="1"/>
  <c r="AE43" i="1"/>
  <c r="Z43" i="1"/>
  <c r="X43" i="1"/>
  <c r="U43" i="1"/>
  <c r="S43" i="1"/>
  <c r="R43" i="1"/>
  <c r="P43" i="1"/>
  <c r="Q43" i="1" s="1"/>
  <c r="N43" i="1"/>
  <c r="K43" i="1"/>
  <c r="J43" i="1"/>
  <c r="I43" i="1"/>
  <c r="G43" i="1"/>
  <c r="AG43" i="1" s="1"/>
  <c r="F43" i="1"/>
  <c r="E43" i="1"/>
  <c r="D43" i="1"/>
  <c r="C43" i="1"/>
  <c r="AI42" i="1"/>
  <c r="AE42" i="1"/>
  <c r="Z42" i="1"/>
  <c r="X42" i="1"/>
  <c r="U42" i="1"/>
  <c r="S42" i="1"/>
  <c r="R42" i="1"/>
  <c r="P42" i="1"/>
  <c r="Q42" i="1" s="1"/>
  <c r="N42" i="1"/>
  <c r="K42" i="1"/>
  <c r="J42" i="1"/>
  <c r="I42" i="1"/>
  <c r="G42" i="1"/>
  <c r="AG42" i="1" s="1"/>
  <c r="F42" i="1"/>
  <c r="E42" i="1"/>
  <c r="D42" i="1"/>
  <c r="C42" i="1"/>
  <c r="AI41" i="1"/>
  <c r="AE41" i="1"/>
  <c r="Z41" i="1"/>
  <c r="X41" i="1"/>
  <c r="U41" i="1"/>
  <c r="S41" i="1"/>
  <c r="R41" i="1"/>
  <c r="P41" i="1"/>
  <c r="Q41" i="1" s="1"/>
  <c r="N41" i="1"/>
  <c r="K41" i="1"/>
  <c r="J41" i="1"/>
  <c r="I41" i="1"/>
  <c r="G41" i="1"/>
  <c r="AG41" i="1" s="1"/>
  <c r="F41" i="1"/>
  <c r="E41" i="1"/>
  <c r="D41" i="1"/>
  <c r="C41" i="1"/>
  <c r="AI40" i="1"/>
  <c r="AE40" i="1"/>
  <c r="Z40" i="1"/>
  <c r="X40" i="1"/>
  <c r="U40" i="1"/>
  <c r="S40" i="1"/>
  <c r="R40" i="1"/>
  <c r="P40" i="1"/>
  <c r="Q40" i="1" s="1"/>
  <c r="N40" i="1"/>
  <c r="K40" i="1"/>
  <c r="J40" i="1"/>
  <c r="I40" i="1"/>
  <c r="G40" i="1"/>
  <c r="AG40" i="1" s="1"/>
  <c r="F40" i="1"/>
  <c r="E40" i="1"/>
  <c r="D40" i="1"/>
  <c r="C40" i="1"/>
  <c r="AI39" i="1"/>
  <c r="AE39" i="1"/>
  <c r="Z39" i="1"/>
  <c r="X39" i="1"/>
  <c r="U39" i="1"/>
  <c r="S39" i="1"/>
  <c r="R39" i="1"/>
  <c r="P39" i="1"/>
  <c r="Q39" i="1" s="1"/>
  <c r="N39" i="1"/>
  <c r="K39" i="1"/>
  <c r="J39" i="1"/>
  <c r="I39" i="1"/>
  <c r="G39" i="1"/>
  <c r="AG39" i="1" s="1"/>
  <c r="F39" i="1"/>
  <c r="E39" i="1"/>
  <c r="D39" i="1"/>
  <c r="C39" i="1"/>
  <c r="AI38" i="1"/>
  <c r="AE38" i="1"/>
  <c r="Z38" i="1"/>
  <c r="X38" i="1"/>
  <c r="U38" i="1"/>
  <c r="S38" i="1"/>
  <c r="R38" i="1"/>
  <c r="P38" i="1"/>
  <c r="Q38" i="1" s="1"/>
  <c r="N38" i="1"/>
  <c r="K38" i="1"/>
  <c r="J38" i="1"/>
  <c r="I38" i="1"/>
  <c r="G38" i="1"/>
  <c r="AG38" i="1" s="1"/>
  <c r="F38" i="1"/>
  <c r="E38" i="1"/>
  <c r="D38" i="1"/>
  <c r="C38" i="1"/>
  <c r="AI37" i="1"/>
  <c r="AE37" i="1"/>
  <c r="Z37" i="1"/>
  <c r="X37" i="1"/>
  <c r="U37" i="1"/>
  <c r="S37" i="1"/>
  <c r="R37" i="1"/>
  <c r="P37" i="1"/>
  <c r="Q37" i="1" s="1"/>
  <c r="N37" i="1"/>
  <c r="K37" i="1"/>
  <c r="J37" i="1"/>
  <c r="I37" i="1"/>
  <c r="G37" i="1"/>
  <c r="AG37" i="1" s="1"/>
  <c r="F37" i="1"/>
  <c r="E37" i="1"/>
  <c r="D37" i="1"/>
  <c r="C37" i="1"/>
  <c r="AI36" i="1"/>
  <c r="AE36" i="1"/>
  <c r="Z36" i="1"/>
  <c r="X36" i="1"/>
  <c r="U36" i="1"/>
  <c r="S36" i="1"/>
  <c r="R36" i="1"/>
  <c r="P36" i="1"/>
  <c r="Q36" i="1" s="1"/>
  <c r="N36" i="1"/>
  <c r="K36" i="1"/>
  <c r="J36" i="1"/>
  <c r="I36" i="1"/>
  <c r="G36" i="1"/>
  <c r="AG36" i="1" s="1"/>
  <c r="F36" i="1"/>
  <c r="E36" i="1"/>
  <c r="D36" i="1"/>
  <c r="C36" i="1"/>
  <c r="AI35" i="1"/>
  <c r="AE35" i="1"/>
  <c r="Z35" i="1"/>
  <c r="X35" i="1"/>
  <c r="U35" i="1"/>
  <c r="S35" i="1"/>
  <c r="R35" i="1"/>
  <c r="P35" i="1"/>
  <c r="Q35" i="1" s="1"/>
  <c r="N35" i="1"/>
  <c r="K35" i="1"/>
  <c r="J35" i="1"/>
  <c r="I35" i="1"/>
  <c r="G35" i="1"/>
  <c r="AG35" i="1" s="1"/>
  <c r="F35" i="1"/>
  <c r="E35" i="1"/>
  <c r="D35" i="1"/>
  <c r="C35" i="1"/>
  <c r="AI34" i="1"/>
  <c r="AE34" i="1"/>
  <c r="Z34" i="1"/>
  <c r="X34" i="1"/>
  <c r="U34" i="1"/>
  <c r="S34" i="1"/>
  <c r="R34" i="1"/>
  <c r="P34" i="1"/>
  <c r="Q34" i="1" s="1"/>
  <c r="N34" i="1"/>
  <c r="K34" i="1"/>
  <c r="J34" i="1"/>
  <c r="I34" i="1"/>
  <c r="G34" i="1"/>
  <c r="AG34" i="1" s="1"/>
  <c r="F34" i="1"/>
  <c r="E34" i="1"/>
  <c r="D34" i="1"/>
  <c r="C34" i="1"/>
  <c r="AI33" i="1"/>
  <c r="AE33" i="1"/>
  <c r="Z33" i="1"/>
  <c r="X33" i="1"/>
  <c r="U33" i="1"/>
  <c r="S33" i="1"/>
  <c r="R33" i="1"/>
  <c r="P33" i="1"/>
  <c r="Q33" i="1" s="1"/>
  <c r="N33" i="1"/>
  <c r="K33" i="1"/>
  <c r="J33" i="1"/>
  <c r="I33" i="1"/>
  <c r="G33" i="1"/>
  <c r="AG33" i="1" s="1"/>
  <c r="F33" i="1"/>
  <c r="E33" i="1"/>
  <c r="D33" i="1"/>
  <c r="C33" i="1"/>
  <c r="AI32" i="1"/>
  <c r="AE32" i="1"/>
  <c r="Z32" i="1"/>
  <c r="X32" i="1"/>
  <c r="U32" i="1"/>
  <c r="S32" i="1"/>
  <c r="R32" i="1"/>
  <c r="P32" i="1"/>
  <c r="Q32" i="1" s="1"/>
  <c r="N32" i="1"/>
  <c r="K32" i="1"/>
  <c r="J32" i="1"/>
  <c r="I32" i="1"/>
  <c r="G32" i="1"/>
  <c r="AG32" i="1" s="1"/>
  <c r="F32" i="1"/>
  <c r="E32" i="1"/>
  <c r="D32" i="1"/>
  <c r="C32" i="1"/>
  <c r="AI31" i="1"/>
  <c r="AE31" i="1"/>
  <c r="Z31" i="1"/>
  <c r="X31" i="1"/>
  <c r="U31" i="1"/>
  <c r="S31" i="1"/>
  <c r="R31" i="1"/>
  <c r="P31" i="1"/>
  <c r="Q31" i="1" s="1"/>
  <c r="N31" i="1"/>
  <c r="K31" i="1"/>
  <c r="J31" i="1"/>
  <c r="I31" i="1"/>
  <c r="G31" i="1"/>
  <c r="AG31" i="1" s="1"/>
  <c r="F31" i="1"/>
  <c r="E31" i="1"/>
  <c r="D31" i="1"/>
  <c r="C31" i="1"/>
  <c r="AI30" i="1"/>
  <c r="AE30" i="1"/>
  <c r="Z30" i="1"/>
  <c r="X30" i="1"/>
  <c r="U30" i="1"/>
  <c r="S30" i="1"/>
  <c r="R30" i="1"/>
  <c r="P30" i="1"/>
  <c r="Q30" i="1" s="1"/>
  <c r="N30" i="1"/>
  <c r="K30" i="1"/>
  <c r="J30" i="1"/>
  <c r="I30" i="1"/>
  <c r="G30" i="1"/>
  <c r="AG30" i="1" s="1"/>
  <c r="F30" i="1"/>
  <c r="E30" i="1"/>
  <c r="D30" i="1"/>
  <c r="C30" i="1"/>
  <c r="AI29" i="1"/>
  <c r="AE29" i="1"/>
  <c r="Z29" i="1"/>
  <c r="X29" i="1"/>
  <c r="U29" i="1"/>
  <c r="S29" i="1"/>
  <c r="R29" i="1"/>
  <c r="P29" i="1"/>
  <c r="Q29" i="1" s="1"/>
  <c r="N29" i="1"/>
  <c r="K29" i="1"/>
  <c r="J29" i="1"/>
  <c r="I29" i="1"/>
  <c r="G29" i="1"/>
  <c r="AG29" i="1" s="1"/>
  <c r="F29" i="1"/>
  <c r="E29" i="1"/>
  <c r="D29" i="1"/>
  <c r="C29" i="1"/>
  <c r="AI28" i="1"/>
  <c r="AE28" i="1"/>
  <c r="Z28" i="1"/>
  <c r="X28" i="1"/>
  <c r="U28" i="1"/>
  <c r="S28" i="1"/>
  <c r="R28" i="1"/>
  <c r="P28" i="1"/>
  <c r="Q28" i="1" s="1"/>
  <c r="N28" i="1"/>
  <c r="K28" i="1"/>
  <c r="J28" i="1"/>
  <c r="I28" i="1"/>
  <c r="G28" i="1"/>
  <c r="AG28" i="1" s="1"/>
  <c r="F28" i="1"/>
  <c r="E28" i="1"/>
  <c r="D28" i="1"/>
  <c r="C28" i="1"/>
  <c r="AI27" i="1"/>
  <c r="AE27" i="1"/>
  <c r="Z27" i="1"/>
  <c r="X27" i="1"/>
  <c r="U27" i="1"/>
  <c r="S27" i="1"/>
  <c r="R27" i="1"/>
  <c r="P27" i="1"/>
  <c r="Q27" i="1" s="1"/>
  <c r="N27" i="1"/>
  <c r="K27" i="1"/>
  <c r="J27" i="1"/>
  <c r="I27" i="1"/>
  <c r="G27" i="1"/>
  <c r="AG27" i="1" s="1"/>
  <c r="F27" i="1"/>
  <c r="E27" i="1"/>
  <c r="D27" i="1"/>
  <c r="C27" i="1"/>
  <c r="AI26" i="1"/>
  <c r="AE26" i="1"/>
  <c r="Z26" i="1"/>
  <c r="X26" i="1"/>
  <c r="U26" i="1"/>
  <c r="S26" i="1"/>
  <c r="R26" i="1"/>
  <c r="P26" i="1"/>
  <c r="Q26" i="1" s="1"/>
  <c r="N26" i="1"/>
  <c r="K26" i="1"/>
  <c r="J26" i="1"/>
  <c r="I26" i="1"/>
  <c r="G26" i="1"/>
  <c r="AG26" i="1" s="1"/>
  <c r="F26" i="1"/>
  <c r="E26" i="1"/>
  <c r="D26" i="1"/>
  <c r="C26" i="1"/>
  <c r="AI25" i="1"/>
  <c r="AE25" i="1"/>
  <c r="Z25" i="1"/>
  <c r="X25" i="1"/>
  <c r="U25" i="1"/>
  <c r="S25" i="1"/>
  <c r="R25" i="1"/>
  <c r="P25" i="1"/>
  <c r="Q25" i="1" s="1"/>
  <c r="N25" i="1"/>
  <c r="K25" i="1"/>
  <c r="J25" i="1"/>
  <c r="I25" i="1"/>
  <c r="G25" i="1"/>
  <c r="AG25" i="1" s="1"/>
  <c r="F25" i="1"/>
  <c r="E25" i="1"/>
  <c r="D25" i="1"/>
  <c r="C25" i="1"/>
  <c r="AI24" i="1"/>
  <c r="AE24" i="1"/>
  <c r="Z24" i="1"/>
  <c r="X24" i="1"/>
  <c r="U24" i="1"/>
  <c r="S24" i="1"/>
  <c r="R24" i="1"/>
  <c r="P24" i="1"/>
  <c r="Q24" i="1" s="1"/>
  <c r="N24" i="1"/>
  <c r="K24" i="1"/>
  <c r="J24" i="1"/>
  <c r="I24" i="1"/>
  <c r="G24" i="1"/>
  <c r="AG24" i="1" s="1"/>
  <c r="F24" i="1"/>
  <c r="E24" i="1"/>
  <c r="D24" i="1"/>
  <c r="C24" i="1"/>
  <c r="AI23" i="1"/>
  <c r="AE23" i="1"/>
  <c r="Z23" i="1"/>
  <c r="X23" i="1"/>
  <c r="U23" i="1"/>
  <c r="S23" i="1"/>
  <c r="R23" i="1"/>
  <c r="P23" i="1"/>
  <c r="Q23" i="1" s="1"/>
  <c r="N23" i="1"/>
  <c r="K23" i="1"/>
  <c r="J23" i="1"/>
  <c r="I23" i="1"/>
  <c r="G23" i="1"/>
  <c r="AG23" i="1" s="1"/>
  <c r="F23" i="1"/>
  <c r="E23" i="1"/>
  <c r="D23" i="1"/>
  <c r="C23" i="1"/>
  <c r="AI22" i="1"/>
  <c r="AE22" i="1"/>
  <c r="Z22" i="1"/>
  <c r="X22" i="1"/>
  <c r="U22" i="1"/>
  <c r="S22" i="1"/>
  <c r="R22" i="1"/>
  <c r="P22" i="1"/>
  <c r="Q22" i="1" s="1"/>
  <c r="N22" i="1"/>
  <c r="K22" i="1"/>
  <c r="J22" i="1"/>
  <c r="I22" i="1"/>
  <c r="G22" i="1"/>
  <c r="AG22" i="1" s="1"/>
  <c r="F22" i="1"/>
  <c r="E22" i="1"/>
  <c r="D22" i="1"/>
  <c r="C22" i="1"/>
  <c r="AI21" i="1"/>
  <c r="AE21" i="1"/>
  <c r="Z21" i="1"/>
  <c r="X21" i="1"/>
  <c r="U21" i="1"/>
  <c r="S21" i="1"/>
  <c r="R21" i="1"/>
  <c r="P21" i="1"/>
  <c r="Q21" i="1" s="1"/>
  <c r="N21" i="1"/>
  <c r="K21" i="1"/>
  <c r="J21" i="1"/>
  <c r="I21" i="1"/>
  <c r="G21" i="1"/>
  <c r="AG21" i="1" s="1"/>
  <c r="F21" i="1"/>
  <c r="E21" i="1"/>
  <c r="D21" i="1"/>
  <c r="C21" i="1"/>
  <c r="AI20" i="1"/>
  <c r="AE20" i="1"/>
  <c r="Z20" i="1"/>
  <c r="X20" i="1"/>
  <c r="U20" i="1"/>
  <c r="S20" i="1"/>
  <c r="R20" i="1"/>
  <c r="P20" i="1"/>
  <c r="Q20" i="1" s="1"/>
  <c r="N20" i="1"/>
  <c r="K20" i="1"/>
  <c r="J20" i="1"/>
  <c r="I20" i="1"/>
  <c r="G20" i="1"/>
  <c r="AG20" i="1" s="1"/>
  <c r="F20" i="1"/>
  <c r="E20" i="1"/>
  <c r="D20" i="1"/>
  <c r="C20" i="1"/>
  <c r="AI19" i="1"/>
  <c r="AE19" i="1"/>
  <c r="Z19" i="1"/>
  <c r="X19" i="1"/>
  <c r="U19" i="1"/>
  <c r="S19" i="1"/>
  <c r="R19" i="1"/>
  <c r="P19" i="1"/>
  <c r="Q19" i="1" s="1"/>
  <c r="N19" i="1"/>
  <c r="K19" i="1"/>
  <c r="J19" i="1"/>
  <c r="I19" i="1"/>
  <c r="G19" i="1"/>
  <c r="AG19" i="1" s="1"/>
  <c r="F19" i="1"/>
  <c r="E19" i="1"/>
  <c r="D19" i="1"/>
  <c r="C19" i="1"/>
  <c r="AI18" i="1"/>
  <c r="AE18" i="1"/>
  <c r="Z18" i="1"/>
  <c r="X18" i="1"/>
  <c r="U18" i="1"/>
  <c r="S18" i="1"/>
  <c r="R18" i="1"/>
  <c r="P18" i="1"/>
  <c r="Q18" i="1" s="1"/>
  <c r="N18" i="1"/>
  <c r="K18" i="1"/>
  <c r="J18" i="1"/>
  <c r="I18" i="1"/>
  <c r="G18" i="1"/>
  <c r="AG18" i="1" s="1"/>
  <c r="F18" i="1"/>
  <c r="E18" i="1"/>
  <c r="D18" i="1"/>
  <c r="C18" i="1"/>
  <c r="AI17" i="1"/>
  <c r="AE17" i="1"/>
  <c r="Z17" i="1"/>
  <c r="X17" i="1"/>
  <c r="U17" i="1"/>
  <c r="S17" i="1"/>
  <c r="R17" i="1"/>
  <c r="P17" i="1"/>
  <c r="Q17" i="1" s="1"/>
  <c r="N17" i="1"/>
  <c r="K17" i="1"/>
  <c r="J17" i="1"/>
  <c r="I17" i="1"/>
  <c r="G17" i="1"/>
  <c r="AG17" i="1" s="1"/>
  <c r="F17" i="1"/>
  <c r="E17" i="1"/>
  <c r="D17" i="1"/>
  <c r="C17" i="1"/>
  <c r="AI16" i="1"/>
  <c r="AE16" i="1"/>
  <c r="Z16" i="1"/>
  <c r="X16" i="1"/>
  <c r="U16" i="1"/>
  <c r="S16" i="1"/>
  <c r="R16" i="1"/>
  <c r="P16" i="1"/>
  <c r="Q16" i="1" s="1"/>
  <c r="N16" i="1"/>
  <c r="K16" i="1"/>
  <c r="J16" i="1"/>
  <c r="I16" i="1"/>
  <c r="G16" i="1"/>
  <c r="AG16" i="1" s="1"/>
  <c r="F16" i="1"/>
  <c r="E16" i="1"/>
  <c r="D16" i="1"/>
  <c r="C16" i="1"/>
  <c r="AI15" i="1"/>
  <c r="AE15" i="1"/>
  <c r="Z15" i="1"/>
  <c r="X15" i="1"/>
  <c r="U15" i="1"/>
  <c r="S15" i="1"/>
  <c r="R15" i="1"/>
  <c r="P15" i="1"/>
  <c r="Q15" i="1" s="1"/>
  <c r="N15" i="1"/>
  <c r="K15" i="1"/>
  <c r="J15" i="1"/>
  <c r="I15" i="1"/>
  <c r="G15" i="1"/>
  <c r="AG15" i="1" s="1"/>
  <c r="F15" i="1"/>
  <c r="E15" i="1"/>
  <c r="D15" i="1"/>
  <c r="C15" i="1"/>
  <c r="AI14" i="1"/>
  <c r="AE14" i="1"/>
  <c r="Z14" i="1"/>
  <c r="X14" i="1"/>
  <c r="U14" i="1"/>
  <c r="S14" i="1"/>
  <c r="R14" i="1"/>
  <c r="P14" i="1"/>
  <c r="Q14" i="1" s="1"/>
  <c r="N14" i="1"/>
  <c r="K14" i="1"/>
  <c r="J14" i="1"/>
  <c r="I14" i="1"/>
  <c r="G14" i="1"/>
  <c r="AG14" i="1" s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N13" i="1"/>
  <c r="K13" i="1"/>
  <c r="J13" i="1"/>
  <c r="I13" i="1"/>
  <c r="G13" i="1"/>
  <c r="AG13" i="1" s="1"/>
  <c r="F13" i="1"/>
  <c r="E13" i="1"/>
  <c r="D13" i="1"/>
  <c r="C13" i="1"/>
  <c r="AI12" i="1"/>
  <c r="AE12" i="1"/>
  <c r="Z12" i="1"/>
  <c r="X12" i="1"/>
  <c r="U12" i="1"/>
  <c r="S12" i="1"/>
  <c r="R12" i="1"/>
  <c r="P12" i="1"/>
  <c r="Q12" i="1" s="1"/>
  <c r="N12" i="1"/>
  <c r="K12" i="1"/>
  <c r="J12" i="1"/>
  <c r="I12" i="1"/>
  <c r="G12" i="1"/>
  <c r="AG12" i="1" s="1"/>
  <c r="F12" i="1"/>
  <c r="E12" i="1"/>
  <c r="D12" i="1"/>
  <c r="C12" i="1"/>
  <c r="AI11" i="1"/>
  <c r="AE11" i="1"/>
  <c r="Z11" i="1"/>
  <c r="X11" i="1"/>
  <c r="U11" i="1"/>
  <c r="S11" i="1"/>
  <c r="R11" i="1"/>
  <c r="P11" i="1"/>
  <c r="Q11" i="1" s="1"/>
  <c r="N11" i="1"/>
  <c r="K11" i="1"/>
  <c r="J11" i="1"/>
  <c r="I11" i="1"/>
  <c r="G11" i="1"/>
  <c r="AG11" i="1" s="1"/>
  <c r="F11" i="1"/>
  <c r="E11" i="1"/>
  <c r="D11" i="1"/>
  <c r="C11" i="1"/>
  <c r="AI10" i="1"/>
  <c r="AE10" i="1"/>
  <c r="Z10" i="1"/>
  <c r="X10" i="1"/>
  <c r="U10" i="1"/>
  <c r="S10" i="1"/>
  <c r="R10" i="1"/>
  <c r="P10" i="1"/>
  <c r="Q10" i="1" s="1"/>
  <c r="N10" i="1"/>
  <c r="K10" i="1"/>
  <c r="J10" i="1"/>
  <c r="I10" i="1"/>
  <c r="G10" i="1"/>
  <c r="AG10" i="1" s="1"/>
  <c r="F10" i="1"/>
  <c r="E10" i="1"/>
  <c r="D10" i="1"/>
  <c r="C10" i="1"/>
  <c r="AI9" i="1"/>
  <c r="AE9" i="1"/>
  <c r="Z9" i="1"/>
  <c r="X9" i="1"/>
  <c r="U9" i="1"/>
  <c r="S9" i="1"/>
  <c r="R9" i="1"/>
  <c r="P9" i="1"/>
  <c r="Q9" i="1" s="1"/>
  <c r="N9" i="1"/>
  <c r="K9" i="1"/>
  <c r="J9" i="1"/>
  <c r="I9" i="1"/>
  <c r="G9" i="1"/>
  <c r="G963" i="1" s="1"/>
  <c r="F9" i="1"/>
  <c r="E9" i="1"/>
  <c r="D9" i="1"/>
  <c r="C9" i="1"/>
  <c r="E4" i="1"/>
  <c r="B3" i="1"/>
  <c r="AG349" i="1" l="1"/>
  <c r="O424" i="1"/>
  <c r="O428" i="1"/>
  <c r="O432" i="1"/>
  <c r="O436" i="1"/>
  <c r="O440" i="1"/>
  <c r="R583" i="1"/>
  <c r="Q583" i="1"/>
  <c r="R604" i="1"/>
  <c r="AG604" i="1" s="1"/>
  <c r="Q604" i="1"/>
  <c r="I963" i="1"/>
  <c r="O9" i="1"/>
  <c r="S963" i="1"/>
  <c r="AE963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Q351" i="1"/>
  <c r="Q355" i="1"/>
  <c r="Z356" i="1"/>
  <c r="AG356" i="1" s="1"/>
  <c r="N359" i="1"/>
  <c r="O359" i="1" s="1"/>
  <c r="Q359" i="1"/>
  <c r="Z360" i="1"/>
  <c r="AG360" i="1" s="1"/>
  <c r="O361" i="1"/>
  <c r="Z361" i="1"/>
  <c r="O362" i="1"/>
  <c r="AG390" i="1"/>
  <c r="AG394" i="1"/>
  <c r="AG398" i="1"/>
  <c r="AG421" i="1"/>
  <c r="R599" i="1"/>
  <c r="Q599" i="1"/>
  <c r="J963" i="1"/>
  <c r="U963" i="1"/>
  <c r="AG9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AG286" i="1"/>
  <c r="AG287" i="1"/>
  <c r="AG288" i="1"/>
  <c r="AG289" i="1"/>
  <c r="AG290" i="1"/>
  <c r="AG291" i="1"/>
  <c r="AG292" i="1"/>
  <c r="AG293" i="1"/>
  <c r="AG294" i="1"/>
  <c r="AG295" i="1"/>
  <c r="AG296" i="1"/>
  <c r="AG297" i="1"/>
  <c r="AG298" i="1"/>
  <c r="AG299" i="1"/>
  <c r="AG300" i="1"/>
  <c r="AG301" i="1"/>
  <c r="AG302" i="1"/>
  <c r="AG303" i="1"/>
  <c r="AG304" i="1"/>
  <c r="AG305" i="1"/>
  <c r="AG306" i="1"/>
  <c r="AG307" i="1"/>
  <c r="AG308" i="1"/>
  <c r="AG309" i="1"/>
  <c r="AG310" i="1"/>
  <c r="AG311" i="1"/>
  <c r="AG312" i="1"/>
  <c r="AG351" i="1"/>
  <c r="Q352" i="1"/>
  <c r="AG355" i="1"/>
  <c r="Q356" i="1"/>
  <c r="AG359" i="1"/>
  <c r="R361" i="1"/>
  <c r="AG361" i="1" s="1"/>
  <c r="Q361" i="1"/>
  <c r="R362" i="1"/>
  <c r="AG362" i="1" s="1"/>
  <c r="Q362" i="1"/>
  <c r="R363" i="1"/>
  <c r="AG363" i="1" s="1"/>
  <c r="Q363" i="1"/>
  <c r="R364" i="1"/>
  <c r="AG364" i="1" s="1"/>
  <c r="Q364" i="1"/>
  <c r="R365" i="1"/>
  <c r="AG365" i="1" s="1"/>
  <c r="Q365" i="1"/>
  <c r="R366" i="1"/>
  <c r="AG366" i="1" s="1"/>
  <c r="Q366" i="1"/>
  <c r="R367" i="1"/>
  <c r="AG367" i="1" s="1"/>
  <c r="Q367" i="1"/>
  <c r="R368" i="1"/>
  <c r="AG368" i="1" s="1"/>
  <c r="Q368" i="1"/>
  <c r="R369" i="1"/>
  <c r="AG369" i="1" s="1"/>
  <c r="Q369" i="1"/>
  <c r="R370" i="1"/>
  <c r="AG370" i="1" s="1"/>
  <c r="Q370" i="1"/>
  <c r="R371" i="1"/>
  <c r="AG371" i="1" s="1"/>
  <c r="Q371" i="1"/>
  <c r="R372" i="1"/>
  <c r="AG372" i="1" s="1"/>
  <c r="Q372" i="1"/>
  <c r="R373" i="1"/>
  <c r="AG373" i="1" s="1"/>
  <c r="Q373" i="1"/>
  <c r="R374" i="1"/>
  <c r="AG374" i="1" s="1"/>
  <c r="Q374" i="1"/>
  <c r="R375" i="1"/>
  <c r="AG375" i="1" s="1"/>
  <c r="Q375" i="1"/>
  <c r="R376" i="1"/>
  <c r="AG376" i="1" s="1"/>
  <c r="Q376" i="1"/>
  <c r="R377" i="1"/>
  <c r="AG377" i="1" s="1"/>
  <c r="Q377" i="1"/>
  <c r="R378" i="1"/>
  <c r="AG378" i="1" s="1"/>
  <c r="Q378" i="1"/>
  <c r="R379" i="1"/>
  <c r="AG379" i="1" s="1"/>
  <c r="Q379" i="1"/>
  <c r="R380" i="1"/>
  <c r="AG380" i="1" s="1"/>
  <c r="Q380" i="1"/>
  <c r="R381" i="1"/>
  <c r="AG381" i="1" s="1"/>
  <c r="Q381" i="1"/>
  <c r="R382" i="1"/>
  <c r="AG382" i="1" s="1"/>
  <c r="Q382" i="1"/>
  <c r="R383" i="1"/>
  <c r="AG383" i="1" s="1"/>
  <c r="Q383" i="1"/>
  <c r="R384" i="1"/>
  <c r="AG384" i="1" s="1"/>
  <c r="Q384" i="1"/>
  <c r="R385" i="1"/>
  <c r="AG385" i="1" s="1"/>
  <c r="Q385" i="1"/>
  <c r="R386" i="1"/>
  <c r="AG386" i="1" s="1"/>
  <c r="Q386" i="1"/>
  <c r="R387" i="1"/>
  <c r="AG387" i="1" s="1"/>
  <c r="Q387" i="1"/>
  <c r="R388" i="1"/>
  <c r="AG388" i="1" s="1"/>
  <c r="Q388" i="1"/>
  <c r="AG389" i="1"/>
  <c r="Z392" i="1"/>
  <c r="AG392" i="1" s="1"/>
  <c r="AG393" i="1"/>
  <c r="Z396" i="1"/>
  <c r="AG397" i="1"/>
  <c r="Z400" i="1"/>
  <c r="AG401" i="1"/>
  <c r="AG405" i="1"/>
  <c r="AG409" i="1"/>
  <c r="AG413" i="1"/>
  <c r="AG417" i="1"/>
  <c r="R551" i="1"/>
  <c r="Q551" i="1"/>
  <c r="K963" i="1"/>
  <c r="X963" i="1"/>
  <c r="Q349" i="1"/>
  <c r="Q963" i="1" s="1"/>
  <c r="Z350" i="1"/>
  <c r="AG350" i="1" s="1"/>
  <c r="N353" i="1"/>
  <c r="AG353" i="1" s="1"/>
  <c r="Q353" i="1"/>
  <c r="Z354" i="1"/>
  <c r="AG354" i="1" s="1"/>
  <c r="N357" i="1"/>
  <c r="AG357" i="1" s="1"/>
  <c r="Q357" i="1"/>
  <c r="Z358" i="1"/>
  <c r="AG358" i="1" s="1"/>
  <c r="O391" i="1"/>
  <c r="Z391" i="1"/>
  <c r="AG391" i="1" s="1"/>
  <c r="O395" i="1"/>
  <c r="Z395" i="1"/>
  <c r="AG395" i="1" s="1"/>
  <c r="AG396" i="1"/>
  <c r="O399" i="1"/>
  <c r="Z399" i="1"/>
  <c r="AG399" i="1" s="1"/>
  <c r="AG400" i="1"/>
  <c r="O403" i="1"/>
  <c r="AG404" i="1"/>
  <c r="O407" i="1"/>
  <c r="AG408" i="1"/>
  <c r="O411" i="1"/>
  <c r="AG412" i="1"/>
  <c r="O415" i="1"/>
  <c r="AG416" i="1"/>
  <c r="O419" i="1"/>
  <c r="AG420" i="1"/>
  <c r="R424" i="1"/>
  <c r="AG424" i="1" s="1"/>
  <c r="Q424" i="1"/>
  <c r="R428" i="1"/>
  <c r="AG428" i="1" s="1"/>
  <c r="Q428" i="1"/>
  <c r="R432" i="1"/>
  <c r="AG432" i="1" s="1"/>
  <c r="Q432" i="1"/>
  <c r="R436" i="1"/>
  <c r="AG436" i="1" s="1"/>
  <c r="Q436" i="1"/>
  <c r="R440" i="1"/>
  <c r="AG440" i="1" s="1"/>
  <c r="Q440" i="1"/>
  <c r="R567" i="1"/>
  <c r="Q567" i="1"/>
  <c r="R539" i="1"/>
  <c r="Q539" i="1"/>
  <c r="R555" i="1"/>
  <c r="Q555" i="1"/>
  <c r="R571" i="1"/>
  <c r="Q571" i="1"/>
  <c r="R587" i="1"/>
  <c r="Q587" i="1"/>
  <c r="R603" i="1"/>
  <c r="Q603" i="1"/>
  <c r="R639" i="1"/>
  <c r="AG639" i="1" s="1"/>
  <c r="Q639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Z422" i="1"/>
  <c r="N425" i="1"/>
  <c r="O425" i="1" s="1"/>
  <c r="Q425" i="1"/>
  <c r="Z426" i="1"/>
  <c r="N429" i="1"/>
  <c r="O429" i="1" s="1"/>
  <c r="Q429" i="1"/>
  <c r="Z430" i="1"/>
  <c r="N433" i="1"/>
  <c r="O433" i="1" s="1"/>
  <c r="Q433" i="1"/>
  <c r="Z434" i="1"/>
  <c r="N437" i="1"/>
  <c r="O437" i="1" s="1"/>
  <c r="Q437" i="1"/>
  <c r="Z438" i="1"/>
  <c r="N441" i="1"/>
  <c r="O441" i="1" s="1"/>
  <c r="Q441" i="1"/>
  <c r="Q442" i="1"/>
  <c r="Q443" i="1"/>
  <c r="Q444" i="1"/>
  <c r="O445" i="1"/>
  <c r="Q445" i="1"/>
  <c r="Q446" i="1"/>
  <c r="Q447" i="1"/>
  <c r="Q448" i="1"/>
  <c r="O449" i="1"/>
  <c r="Q449" i="1"/>
  <c r="Q450" i="1"/>
  <c r="Q451" i="1"/>
  <c r="Q452" i="1"/>
  <c r="O453" i="1"/>
  <c r="Q453" i="1"/>
  <c r="Q454" i="1"/>
  <c r="Q455" i="1"/>
  <c r="Q456" i="1"/>
  <c r="O457" i="1"/>
  <c r="Q457" i="1"/>
  <c r="Q458" i="1"/>
  <c r="Q459" i="1"/>
  <c r="Q460" i="1"/>
  <c r="O461" i="1"/>
  <c r="Q461" i="1"/>
  <c r="Q462" i="1"/>
  <c r="Q463" i="1"/>
  <c r="Q464" i="1"/>
  <c r="O465" i="1"/>
  <c r="Q465" i="1"/>
  <c r="Q466" i="1"/>
  <c r="Q467" i="1"/>
  <c r="Q468" i="1"/>
  <c r="O469" i="1"/>
  <c r="Q469" i="1"/>
  <c r="Q470" i="1"/>
  <c r="Q471" i="1"/>
  <c r="Q472" i="1"/>
  <c r="O473" i="1"/>
  <c r="Q473" i="1"/>
  <c r="Q474" i="1"/>
  <c r="Q475" i="1"/>
  <c r="AG476" i="1"/>
  <c r="AG480" i="1"/>
  <c r="AG484" i="1"/>
  <c r="AG488" i="1"/>
  <c r="AG492" i="1"/>
  <c r="R494" i="1"/>
  <c r="Q494" i="1"/>
  <c r="R543" i="1"/>
  <c r="AG543" i="1" s="1"/>
  <c r="Q543" i="1"/>
  <c r="AG551" i="1"/>
  <c r="R559" i="1"/>
  <c r="AG559" i="1" s="1"/>
  <c r="Q559" i="1"/>
  <c r="AG567" i="1"/>
  <c r="AG574" i="1"/>
  <c r="R575" i="1"/>
  <c r="AG575" i="1" s="1"/>
  <c r="Q575" i="1"/>
  <c r="AG583" i="1"/>
  <c r="R591" i="1"/>
  <c r="AG591" i="1" s="1"/>
  <c r="Q591" i="1"/>
  <c r="AG599" i="1"/>
  <c r="N422" i="1"/>
  <c r="Z423" i="1"/>
  <c r="AG423" i="1" s="1"/>
  <c r="N426" i="1"/>
  <c r="Z427" i="1"/>
  <c r="AG427" i="1" s="1"/>
  <c r="N430" i="1"/>
  <c r="Z431" i="1"/>
  <c r="AG431" i="1" s="1"/>
  <c r="N434" i="1"/>
  <c r="Z435" i="1"/>
  <c r="AG435" i="1" s="1"/>
  <c r="N438" i="1"/>
  <c r="Z439" i="1"/>
  <c r="AG439" i="1" s="1"/>
  <c r="N442" i="1"/>
  <c r="AG442" i="1" s="1"/>
  <c r="N443" i="1"/>
  <c r="AG443" i="1" s="1"/>
  <c r="N444" i="1"/>
  <c r="AG444" i="1" s="1"/>
  <c r="N445" i="1"/>
  <c r="AG445" i="1" s="1"/>
  <c r="N446" i="1"/>
  <c r="AG446" i="1" s="1"/>
  <c r="N447" i="1"/>
  <c r="AG447" i="1" s="1"/>
  <c r="N448" i="1"/>
  <c r="AG448" i="1" s="1"/>
  <c r="N449" i="1"/>
  <c r="AG449" i="1" s="1"/>
  <c r="N450" i="1"/>
  <c r="AG450" i="1" s="1"/>
  <c r="N451" i="1"/>
  <c r="AG451" i="1" s="1"/>
  <c r="N452" i="1"/>
  <c r="AG452" i="1" s="1"/>
  <c r="N453" i="1"/>
  <c r="AG453" i="1" s="1"/>
  <c r="N454" i="1"/>
  <c r="AG454" i="1" s="1"/>
  <c r="N455" i="1"/>
  <c r="AG455" i="1" s="1"/>
  <c r="N456" i="1"/>
  <c r="AG456" i="1" s="1"/>
  <c r="N457" i="1"/>
  <c r="AG457" i="1" s="1"/>
  <c r="N458" i="1"/>
  <c r="AG458" i="1" s="1"/>
  <c r="N459" i="1"/>
  <c r="AG459" i="1" s="1"/>
  <c r="N460" i="1"/>
  <c r="AG460" i="1" s="1"/>
  <c r="N461" i="1"/>
  <c r="AG461" i="1" s="1"/>
  <c r="N462" i="1"/>
  <c r="AG462" i="1" s="1"/>
  <c r="N463" i="1"/>
  <c r="AG463" i="1" s="1"/>
  <c r="N464" i="1"/>
  <c r="AG464" i="1" s="1"/>
  <c r="N465" i="1"/>
  <c r="AG465" i="1" s="1"/>
  <c r="N466" i="1"/>
  <c r="AG466" i="1" s="1"/>
  <c r="N467" i="1"/>
  <c r="AG467" i="1" s="1"/>
  <c r="N468" i="1"/>
  <c r="AG468" i="1" s="1"/>
  <c r="N469" i="1"/>
  <c r="AG469" i="1" s="1"/>
  <c r="N470" i="1"/>
  <c r="AG470" i="1" s="1"/>
  <c r="N471" i="1"/>
  <c r="AG471" i="1" s="1"/>
  <c r="N472" i="1"/>
  <c r="AG472" i="1" s="1"/>
  <c r="N473" i="1"/>
  <c r="AG473" i="1" s="1"/>
  <c r="N474" i="1"/>
  <c r="AG474" i="1" s="1"/>
  <c r="N475" i="1"/>
  <c r="AG475" i="1" s="1"/>
  <c r="O478" i="1"/>
  <c r="N479" i="1"/>
  <c r="AG479" i="1" s="1"/>
  <c r="O482" i="1"/>
  <c r="N483" i="1"/>
  <c r="AG483" i="1" s="1"/>
  <c r="O486" i="1"/>
  <c r="N487" i="1"/>
  <c r="AG487" i="1" s="1"/>
  <c r="O490" i="1"/>
  <c r="N491" i="1"/>
  <c r="AG491" i="1" s="1"/>
  <c r="AG494" i="1"/>
  <c r="R498" i="1"/>
  <c r="Q498" i="1"/>
  <c r="O508" i="1"/>
  <c r="O512" i="1"/>
  <c r="O516" i="1"/>
  <c r="O524" i="1"/>
  <c r="O528" i="1"/>
  <c r="O532" i="1"/>
  <c r="AG539" i="1"/>
  <c r="R547" i="1"/>
  <c r="AG547" i="1" s="1"/>
  <c r="Q547" i="1"/>
  <c r="AG555" i="1"/>
  <c r="R563" i="1"/>
  <c r="AG563" i="1" s="1"/>
  <c r="Q563" i="1"/>
  <c r="AG571" i="1"/>
  <c r="R579" i="1"/>
  <c r="AG579" i="1" s="1"/>
  <c r="Q579" i="1"/>
  <c r="AG587" i="1"/>
  <c r="R595" i="1"/>
  <c r="AG595" i="1" s="1"/>
  <c r="Q595" i="1"/>
  <c r="AG603" i="1"/>
  <c r="N494" i="1"/>
  <c r="O494" i="1" s="1"/>
  <c r="Z495" i="1"/>
  <c r="N498" i="1"/>
  <c r="O498" i="1" s="1"/>
  <c r="Z499" i="1"/>
  <c r="N502" i="1"/>
  <c r="AG502" i="1" s="1"/>
  <c r="N503" i="1"/>
  <c r="AG503" i="1" s="1"/>
  <c r="N504" i="1"/>
  <c r="AG504" i="1" s="1"/>
  <c r="N505" i="1"/>
  <c r="AG505" i="1" s="1"/>
  <c r="N506" i="1"/>
  <c r="AG506" i="1" s="1"/>
  <c r="N507" i="1"/>
  <c r="AG507" i="1" s="1"/>
  <c r="N508" i="1"/>
  <c r="AG508" i="1" s="1"/>
  <c r="N509" i="1"/>
  <c r="AG509" i="1" s="1"/>
  <c r="N510" i="1"/>
  <c r="AG510" i="1" s="1"/>
  <c r="N511" i="1"/>
  <c r="AG511" i="1" s="1"/>
  <c r="N512" i="1"/>
  <c r="AG512" i="1" s="1"/>
  <c r="N513" i="1"/>
  <c r="AG513" i="1" s="1"/>
  <c r="N514" i="1"/>
  <c r="AG514" i="1" s="1"/>
  <c r="N515" i="1"/>
  <c r="AG515" i="1" s="1"/>
  <c r="N516" i="1"/>
  <c r="AG516" i="1" s="1"/>
  <c r="N517" i="1"/>
  <c r="AG517" i="1" s="1"/>
  <c r="N518" i="1"/>
  <c r="AG518" i="1" s="1"/>
  <c r="N519" i="1"/>
  <c r="AG519" i="1" s="1"/>
  <c r="N520" i="1"/>
  <c r="AG520" i="1" s="1"/>
  <c r="N521" i="1"/>
  <c r="AG521" i="1" s="1"/>
  <c r="N522" i="1"/>
  <c r="AG522" i="1" s="1"/>
  <c r="N523" i="1"/>
  <c r="AG523" i="1" s="1"/>
  <c r="N524" i="1"/>
  <c r="AG524" i="1" s="1"/>
  <c r="N525" i="1"/>
  <c r="AG525" i="1" s="1"/>
  <c r="N526" i="1"/>
  <c r="AG526" i="1" s="1"/>
  <c r="N527" i="1"/>
  <c r="AG527" i="1" s="1"/>
  <c r="N528" i="1"/>
  <c r="AG528" i="1" s="1"/>
  <c r="N529" i="1"/>
  <c r="AG529" i="1" s="1"/>
  <c r="N530" i="1"/>
  <c r="AG530" i="1" s="1"/>
  <c r="N531" i="1"/>
  <c r="AG531" i="1" s="1"/>
  <c r="N532" i="1"/>
  <c r="AG532" i="1" s="1"/>
  <c r="N533" i="1"/>
  <c r="AG533" i="1" s="1"/>
  <c r="N534" i="1"/>
  <c r="AG534" i="1" s="1"/>
  <c r="N535" i="1"/>
  <c r="AG535" i="1" s="1"/>
  <c r="R538" i="1"/>
  <c r="AG538" i="1" s="1"/>
  <c r="Q538" i="1"/>
  <c r="O539" i="1"/>
  <c r="R542" i="1"/>
  <c r="AG542" i="1" s="1"/>
  <c r="Q542" i="1"/>
  <c r="O543" i="1"/>
  <c r="O546" i="1"/>
  <c r="R546" i="1"/>
  <c r="AG546" i="1" s="1"/>
  <c r="Q546" i="1"/>
  <c r="O550" i="1"/>
  <c r="R550" i="1"/>
  <c r="AG550" i="1" s="1"/>
  <c r="Q550" i="1"/>
  <c r="O554" i="1"/>
  <c r="R554" i="1"/>
  <c r="AG554" i="1" s="1"/>
  <c r="Q554" i="1"/>
  <c r="O558" i="1"/>
  <c r="R558" i="1"/>
  <c r="AG558" i="1" s="1"/>
  <c r="Q558" i="1"/>
  <c r="O562" i="1"/>
  <c r="R562" i="1"/>
  <c r="AG562" i="1" s="1"/>
  <c r="Q562" i="1"/>
  <c r="O566" i="1"/>
  <c r="R566" i="1"/>
  <c r="AG566" i="1" s="1"/>
  <c r="Q566" i="1"/>
  <c r="O570" i="1"/>
  <c r="R570" i="1"/>
  <c r="AG570" i="1" s="1"/>
  <c r="Q570" i="1"/>
  <c r="O574" i="1"/>
  <c r="R574" i="1"/>
  <c r="Q574" i="1"/>
  <c r="O578" i="1"/>
  <c r="R578" i="1"/>
  <c r="AG578" i="1" s="1"/>
  <c r="Q578" i="1"/>
  <c r="O582" i="1"/>
  <c r="R582" i="1"/>
  <c r="AG582" i="1" s="1"/>
  <c r="Q582" i="1"/>
  <c r="O586" i="1"/>
  <c r="R586" i="1"/>
  <c r="AG586" i="1" s="1"/>
  <c r="Q586" i="1"/>
  <c r="O590" i="1"/>
  <c r="R590" i="1"/>
  <c r="AG590" i="1" s="1"/>
  <c r="Q590" i="1"/>
  <c r="O594" i="1"/>
  <c r="R594" i="1"/>
  <c r="AG594" i="1" s="1"/>
  <c r="Q594" i="1"/>
  <c r="O598" i="1"/>
  <c r="R598" i="1"/>
  <c r="AG598" i="1" s="1"/>
  <c r="Q598" i="1"/>
  <c r="O602" i="1"/>
  <c r="R602" i="1"/>
  <c r="AG602" i="1" s="1"/>
  <c r="Q602" i="1"/>
  <c r="R643" i="1"/>
  <c r="AG643" i="1" s="1"/>
  <c r="Q643" i="1"/>
  <c r="N495" i="1"/>
  <c r="Z496" i="1"/>
  <c r="N499" i="1"/>
  <c r="Z500" i="1"/>
  <c r="R537" i="1"/>
  <c r="AG537" i="1" s="1"/>
  <c r="Q537" i="1"/>
  <c r="O538" i="1"/>
  <c r="R541" i="1"/>
  <c r="AG541" i="1" s="1"/>
  <c r="Q541" i="1"/>
  <c r="O542" i="1"/>
  <c r="O545" i="1"/>
  <c r="R545" i="1"/>
  <c r="AG545" i="1" s="1"/>
  <c r="Q545" i="1"/>
  <c r="O549" i="1"/>
  <c r="R549" i="1"/>
  <c r="AG549" i="1" s="1"/>
  <c r="Q549" i="1"/>
  <c r="O553" i="1"/>
  <c r="R553" i="1"/>
  <c r="AG553" i="1" s="1"/>
  <c r="Q553" i="1"/>
  <c r="O557" i="1"/>
  <c r="R557" i="1"/>
  <c r="AG557" i="1" s="1"/>
  <c r="Q557" i="1"/>
  <c r="O561" i="1"/>
  <c r="R561" i="1"/>
  <c r="AG561" i="1" s="1"/>
  <c r="Q561" i="1"/>
  <c r="O565" i="1"/>
  <c r="R565" i="1"/>
  <c r="AG565" i="1" s="1"/>
  <c r="Q565" i="1"/>
  <c r="O569" i="1"/>
  <c r="R569" i="1"/>
  <c r="AG569" i="1" s="1"/>
  <c r="Q569" i="1"/>
  <c r="O573" i="1"/>
  <c r="R573" i="1"/>
  <c r="AG573" i="1" s="1"/>
  <c r="Q573" i="1"/>
  <c r="O577" i="1"/>
  <c r="R577" i="1"/>
  <c r="AG577" i="1" s="1"/>
  <c r="Q577" i="1"/>
  <c r="O581" i="1"/>
  <c r="R581" i="1"/>
  <c r="AG581" i="1" s="1"/>
  <c r="Q581" i="1"/>
  <c r="O585" i="1"/>
  <c r="R585" i="1"/>
  <c r="AG585" i="1" s="1"/>
  <c r="Q585" i="1"/>
  <c r="O589" i="1"/>
  <c r="R589" i="1"/>
  <c r="AG589" i="1" s="1"/>
  <c r="Q589" i="1"/>
  <c r="O593" i="1"/>
  <c r="R593" i="1"/>
  <c r="AG593" i="1" s="1"/>
  <c r="Q593" i="1"/>
  <c r="O597" i="1"/>
  <c r="R597" i="1"/>
  <c r="AG597" i="1" s="1"/>
  <c r="Q597" i="1"/>
  <c r="O601" i="1"/>
  <c r="R601" i="1"/>
  <c r="AG601" i="1" s="1"/>
  <c r="Q601" i="1"/>
  <c r="AG646" i="1"/>
  <c r="R647" i="1"/>
  <c r="AG647" i="1" s="1"/>
  <c r="Q647" i="1"/>
  <c r="Z493" i="1"/>
  <c r="AG493" i="1" s="1"/>
  <c r="N496" i="1"/>
  <c r="AG496" i="1" s="1"/>
  <c r="Z497" i="1"/>
  <c r="AG497" i="1" s="1"/>
  <c r="N500" i="1"/>
  <c r="Z501" i="1"/>
  <c r="AG501" i="1" s="1"/>
  <c r="R536" i="1"/>
  <c r="AG536" i="1" s="1"/>
  <c r="Q536" i="1"/>
  <c r="O537" i="1"/>
  <c r="R540" i="1"/>
  <c r="AG540" i="1" s="1"/>
  <c r="Q540" i="1"/>
  <c r="O541" i="1"/>
  <c r="R544" i="1"/>
  <c r="AG544" i="1" s="1"/>
  <c r="Q544" i="1"/>
  <c r="R548" i="1"/>
  <c r="AG548" i="1" s="1"/>
  <c r="Q548" i="1"/>
  <c r="R552" i="1"/>
  <c r="AG552" i="1" s="1"/>
  <c r="Q552" i="1"/>
  <c r="R556" i="1"/>
  <c r="AG556" i="1" s="1"/>
  <c r="Q556" i="1"/>
  <c r="R560" i="1"/>
  <c r="AG560" i="1" s="1"/>
  <c r="Q560" i="1"/>
  <c r="R564" i="1"/>
  <c r="AG564" i="1" s="1"/>
  <c r="Q564" i="1"/>
  <c r="R568" i="1"/>
  <c r="AG568" i="1" s="1"/>
  <c r="Q568" i="1"/>
  <c r="R572" i="1"/>
  <c r="AG572" i="1" s="1"/>
  <c r="Q572" i="1"/>
  <c r="R576" i="1"/>
  <c r="AG576" i="1" s="1"/>
  <c r="Q576" i="1"/>
  <c r="R580" i="1"/>
  <c r="AG580" i="1" s="1"/>
  <c r="Q580" i="1"/>
  <c r="R584" i="1"/>
  <c r="AG584" i="1" s="1"/>
  <c r="Q584" i="1"/>
  <c r="R588" i="1"/>
  <c r="AG588" i="1" s="1"/>
  <c r="Q588" i="1"/>
  <c r="R592" i="1"/>
  <c r="AG592" i="1" s="1"/>
  <c r="Q592" i="1"/>
  <c r="R596" i="1"/>
  <c r="AG596" i="1" s="1"/>
  <c r="Q596" i="1"/>
  <c r="R600" i="1"/>
  <c r="AG600" i="1" s="1"/>
  <c r="Q600" i="1"/>
  <c r="Z604" i="1"/>
  <c r="R638" i="1"/>
  <c r="AG638" i="1" s="1"/>
  <c r="Q638" i="1"/>
  <c r="R642" i="1"/>
  <c r="AG642" i="1" s="1"/>
  <c r="Q642" i="1"/>
  <c r="R646" i="1"/>
  <c r="Q646" i="1"/>
  <c r="R637" i="1"/>
  <c r="AG637" i="1" s="1"/>
  <c r="Q637" i="1"/>
  <c r="O638" i="1"/>
  <c r="R641" i="1"/>
  <c r="AG641" i="1" s="1"/>
  <c r="Q641" i="1"/>
  <c r="O642" i="1"/>
  <c r="R645" i="1"/>
  <c r="AG645" i="1" s="1"/>
  <c r="Q645" i="1"/>
  <c r="O646" i="1"/>
  <c r="O604" i="1"/>
  <c r="N605" i="1"/>
  <c r="AG605" i="1" s="1"/>
  <c r="Q605" i="1"/>
  <c r="O606" i="1"/>
  <c r="Q606" i="1"/>
  <c r="O607" i="1"/>
  <c r="Q607" i="1"/>
  <c r="O608" i="1"/>
  <c r="Q608" i="1"/>
  <c r="O609" i="1"/>
  <c r="Q609" i="1"/>
  <c r="O610" i="1"/>
  <c r="Q610" i="1"/>
  <c r="O611" i="1"/>
  <c r="Q611" i="1"/>
  <c r="O612" i="1"/>
  <c r="Q612" i="1"/>
  <c r="O613" i="1"/>
  <c r="Q613" i="1"/>
  <c r="O614" i="1"/>
  <c r="Q614" i="1"/>
  <c r="O615" i="1"/>
  <c r="Q615" i="1"/>
  <c r="O616" i="1"/>
  <c r="Q616" i="1"/>
  <c r="O617" i="1"/>
  <c r="Q617" i="1"/>
  <c r="O618" i="1"/>
  <c r="Q618" i="1"/>
  <c r="O619" i="1"/>
  <c r="Q619" i="1"/>
  <c r="O620" i="1"/>
  <c r="Q620" i="1"/>
  <c r="O621" i="1"/>
  <c r="Q621" i="1"/>
  <c r="O622" i="1"/>
  <c r="Q622" i="1"/>
  <c r="O623" i="1"/>
  <c r="Q623" i="1"/>
  <c r="O624" i="1"/>
  <c r="Q624" i="1"/>
  <c r="O625" i="1"/>
  <c r="Q625" i="1"/>
  <c r="O626" i="1"/>
  <c r="Q626" i="1"/>
  <c r="O627" i="1"/>
  <c r="Q627" i="1"/>
  <c r="O628" i="1"/>
  <c r="Q628" i="1"/>
  <c r="O629" i="1"/>
  <c r="Q629" i="1"/>
  <c r="O630" i="1"/>
  <c r="Q630" i="1"/>
  <c r="O631" i="1"/>
  <c r="O632" i="1"/>
  <c r="O633" i="1"/>
  <c r="O634" i="1"/>
  <c r="O635" i="1"/>
  <c r="O636" i="1"/>
  <c r="O637" i="1"/>
  <c r="R640" i="1"/>
  <c r="AG640" i="1" s="1"/>
  <c r="Q640" i="1"/>
  <c r="O641" i="1"/>
  <c r="R644" i="1"/>
  <c r="AG644" i="1" s="1"/>
  <c r="Q644" i="1"/>
  <c r="O645" i="1"/>
  <c r="AG648" i="1"/>
  <c r="R648" i="1"/>
  <c r="Q648" i="1"/>
  <c r="O662" i="1"/>
  <c r="AG671" i="1"/>
  <c r="AG679" i="1"/>
  <c r="AG687" i="1"/>
  <c r="N649" i="1"/>
  <c r="O649" i="1" s="1"/>
  <c r="Q649" i="1"/>
  <c r="Q650" i="1"/>
  <c r="Q651" i="1"/>
  <c r="O652" i="1"/>
  <c r="Q652" i="1"/>
  <c r="Q653" i="1"/>
  <c r="Q654" i="1"/>
  <c r="Q655" i="1"/>
  <c r="O656" i="1"/>
  <c r="Q656" i="1"/>
  <c r="Q657" i="1"/>
  <c r="N658" i="1"/>
  <c r="AG658" i="1" s="1"/>
  <c r="N662" i="1"/>
  <c r="AG662" i="1" s="1"/>
  <c r="N666" i="1"/>
  <c r="AG666" i="1" s="1"/>
  <c r="O668" i="1"/>
  <c r="O670" i="1"/>
  <c r="O672" i="1"/>
  <c r="O674" i="1"/>
  <c r="O676" i="1"/>
  <c r="O678" i="1"/>
  <c r="O680" i="1"/>
  <c r="O682" i="1"/>
  <c r="O684" i="1"/>
  <c r="O686" i="1"/>
  <c r="O688" i="1"/>
  <c r="O694" i="1"/>
  <c r="N650" i="1"/>
  <c r="AG650" i="1" s="1"/>
  <c r="N651" i="1"/>
  <c r="AG651" i="1" s="1"/>
  <c r="N652" i="1"/>
  <c r="AG652" i="1" s="1"/>
  <c r="N653" i="1"/>
  <c r="AG653" i="1" s="1"/>
  <c r="N654" i="1"/>
  <c r="AG654" i="1" s="1"/>
  <c r="N655" i="1"/>
  <c r="AG655" i="1" s="1"/>
  <c r="N656" i="1"/>
  <c r="AG656" i="1" s="1"/>
  <c r="N657" i="1"/>
  <c r="AG657" i="1" s="1"/>
  <c r="O660" i="1"/>
  <c r="N661" i="1"/>
  <c r="AG661" i="1" s="1"/>
  <c r="O664" i="1"/>
  <c r="N665" i="1"/>
  <c r="AG665" i="1" s="1"/>
  <c r="AG670" i="1"/>
  <c r="AG678" i="1"/>
  <c r="AG686" i="1"/>
  <c r="O689" i="1"/>
  <c r="AG690" i="1"/>
  <c r="O691" i="1"/>
  <c r="O693" i="1"/>
  <c r="O700" i="1"/>
  <c r="R667" i="1"/>
  <c r="AG667" i="1" s="1"/>
  <c r="R668" i="1"/>
  <c r="AG668" i="1" s="1"/>
  <c r="R669" i="1"/>
  <c r="AG669" i="1" s="1"/>
  <c r="R670" i="1"/>
  <c r="R671" i="1"/>
  <c r="R672" i="1"/>
  <c r="AG672" i="1" s="1"/>
  <c r="R673" i="1"/>
  <c r="AG673" i="1" s="1"/>
  <c r="R674" i="1"/>
  <c r="AG674" i="1" s="1"/>
  <c r="R675" i="1"/>
  <c r="AG675" i="1" s="1"/>
  <c r="R676" i="1"/>
  <c r="AG676" i="1" s="1"/>
  <c r="R677" i="1"/>
  <c r="AG677" i="1" s="1"/>
  <c r="R678" i="1"/>
  <c r="R679" i="1"/>
  <c r="R680" i="1"/>
  <c r="AG680" i="1" s="1"/>
  <c r="R681" i="1"/>
  <c r="AG681" i="1" s="1"/>
  <c r="R682" i="1"/>
  <c r="AG682" i="1" s="1"/>
  <c r="R683" i="1"/>
  <c r="AG683" i="1" s="1"/>
  <c r="R684" i="1"/>
  <c r="AG684" i="1" s="1"/>
  <c r="R685" i="1"/>
  <c r="AG685" i="1" s="1"/>
  <c r="R686" i="1"/>
  <c r="R687" i="1"/>
  <c r="R688" i="1"/>
  <c r="AG688" i="1" s="1"/>
  <c r="R689" i="1"/>
  <c r="AG689" i="1" s="1"/>
  <c r="R690" i="1"/>
  <c r="R691" i="1"/>
  <c r="AG691" i="1" s="1"/>
  <c r="R692" i="1"/>
  <c r="AG692" i="1" s="1"/>
  <c r="R693" i="1"/>
  <c r="AG693" i="1" s="1"/>
  <c r="R694" i="1"/>
  <c r="AG694" i="1" s="1"/>
  <c r="R695" i="1"/>
  <c r="Z696" i="1"/>
  <c r="O697" i="1"/>
  <c r="Z700" i="1"/>
  <c r="O701" i="1"/>
  <c r="Z704" i="1"/>
  <c r="O705" i="1"/>
  <c r="AG706" i="1"/>
  <c r="Z708" i="1"/>
  <c r="O709" i="1"/>
  <c r="AG710" i="1"/>
  <c r="AG713" i="1"/>
  <c r="AG715" i="1"/>
  <c r="AG717" i="1"/>
  <c r="AG719" i="1"/>
  <c r="AG721" i="1"/>
  <c r="AG723" i="1"/>
  <c r="AG725" i="1"/>
  <c r="AG727" i="1"/>
  <c r="AG729" i="1"/>
  <c r="AG731" i="1"/>
  <c r="AG733" i="1"/>
  <c r="AG735" i="1"/>
  <c r="AG737" i="1"/>
  <c r="AG739" i="1"/>
  <c r="AG741" i="1"/>
  <c r="AG743" i="1"/>
  <c r="AG745" i="1"/>
  <c r="O747" i="1"/>
  <c r="O695" i="1"/>
  <c r="N696" i="1"/>
  <c r="Q696" i="1"/>
  <c r="Z697" i="1"/>
  <c r="AG697" i="1" s="1"/>
  <c r="N700" i="1"/>
  <c r="AG700" i="1" s="1"/>
  <c r="Q700" i="1"/>
  <c r="Z701" i="1"/>
  <c r="AG701" i="1" s="1"/>
  <c r="N704" i="1"/>
  <c r="AG704" i="1" s="1"/>
  <c r="Q704" i="1"/>
  <c r="Z705" i="1"/>
  <c r="AG705" i="1" s="1"/>
  <c r="N708" i="1"/>
  <c r="AG708" i="1" s="1"/>
  <c r="Q708" i="1"/>
  <c r="Z709" i="1"/>
  <c r="AG709" i="1" s="1"/>
  <c r="AG730" i="1"/>
  <c r="AG732" i="1"/>
  <c r="AG734" i="1"/>
  <c r="AG736" i="1"/>
  <c r="AG738" i="1"/>
  <c r="AG740" i="1"/>
  <c r="AG742" i="1"/>
  <c r="AG744" i="1"/>
  <c r="AG746" i="1"/>
  <c r="O748" i="1"/>
  <c r="Z695" i="1"/>
  <c r="AG695" i="1" s="1"/>
  <c r="N698" i="1"/>
  <c r="O698" i="1" s="1"/>
  <c r="Q698" i="1"/>
  <c r="Z699" i="1"/>
  <c r="AG699" i="1" s="1"/>
  <c r="N702" i="1"/>
  <c r="O702" i="1" s="1"/>
  <c r="Q702" i="1"/>
  <c r="Z703" i="1"/>
  <c r="AG703" i="1" s="1"/>
  <c r="Q706" i="1"/>
  <c r="Z707" i="1"/>
  <c r="AG707" i="1" s="1"/>
  <c r="Q710" i="1"/>
  <c r="AG711" i="1"/>
  <c r="Q711" i="1"/>
  <c r="AG747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AG749" i="1"/>
  <c r="O749" i="1"/>
  <c r="Z751" i="1"/>
  <c r="AG751" i="1" s="1"/>
  <c r="AG753" i="1"/>
  <c r="Z755" i="1"/>
  <c r="AG757" i="1"/>
  <c r="AG762" i="1"/>
  <c r="O763" i="1"/>
  <c r="AG766" i="1"/>
  <c r="O767" i="1"/>
  <c r="O771" i="1"/>
  <c r="O775" i="1"/>
  <c r="AG778" i="1"/>
  <c r="AG748" i="1"/>
  <c r="AG750" i="1"/>
  <c r="Z752" i="1"/>
  <c r="Z756" i="1"/>
  <c r="AG758" i="1"/>
  <c r="O762" i="1"/>
  <c r="O766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AG755" i="1"/>
  <c r="AG772" i="1"/>
  <c r="AG776" i="1"/>
  <c r="O777" i="1"/>
  <c r="AG752" i="1"/>
  <c r="Z754" i="1"/>
  <c r="AG754" i="1" s="1"/>
  <c r="AG756" i="1"/>
  <c r="Z758" i="1"/>
  <c r="O759" i="1"/>
  <c r="O760" i="1"/>
  <c r="AG763" i="1"/>
  <c r="O764" i="1"/>
  <c r="AG767" i="1"/>
  <c r="O768" i="1"/>
  <c r="AG771" i="1"/>
  <c r="O772" i="1"/>
  <c r="AG775" i="1"/>
  <c r="O776" i="1"/>
  <c r="Q778" i="1"/>
  <c r="O780" i="1"/>
  <c r="O789" i="1"/>
  <c r="Q789" i="1"/>
  <c r="AG789" i="1"/>
  <c r="Q792" i="1"/>
  <c r="O793" i="1"/>
  <c r="AG793" i="1"/>
  <c r="O779" i="1"/>
  <c r="O782" i="1"/>
  <c r="AG782" i="1"/>
  <c r="O784" i="1"/>
  <c r="AG784" i="1"/>
  <c r="O786" i="1"/>
  <c r="Q786" i="1"/>
  <c r="AG786" i="1"/>
  <c r="O790" i="1"/>
  <c r="Q790" i="1"/>
  <c r="AG790" i="1"/>
  <c r="O816" i="1"/>
  <c r="AG818" i="1"/>
  <c r="O778" i="1"/>
  <c r="AG779" i="1"/>
  <c r="O787" i="1"/>
  <c r="Q787" i="1"/>
  <c r="AG787" i="1"/>
  <c r="O791" i="1"/>
  <c r="AG791" i="1"/>
  <c r="O815" i="1"/>
  <c r="O781" i="1"/>
  <c r="AG781" i="1"/>
  <c r="O783" i="1"/>
  <c r="AG783" i="1"/>
  <c r="O785" i="1"/>
  <c r="AG785" i="1"/>
  <c r="O788" i="1"/>
  <c r="Q788" i="1"/>
  <c r="AG788" i="1"/>
  <c r="O792" i="1"/>
  <c r="AG792" i="1"/>
  <c r="AG794" i="1"/>
  <c r="AG795" i="1"/>
  <c r="AG796" i="1"/>
  <c r="AG797" i="1"/>
  <c r="AG798" i="1"/>
  <c r="AG799" i="1"/>
  <c r="AG800" i="1"/>
  <c r="AG801" i="1"/>
  <c r="AG802" i="1"/>
  <c r="AG803" i="1"/>
  <c r="AG804" i="1"/>
  <c r="AG805" i="1"/>
  <c r="AG806" i="1"/>
  <c r="AG807" i="1"/>
  <c r="AG808" i="1"/>
  <c r="AG809" i="1"/>
  <c r="AG810" i="1"/>
  <c r="AG811" i="1"/>
  <c r="AG812" i="1"/>
  <c r="AG813" i="1"/>
  <c r="AG814" i="1"/>
  <c r="AG815" i="1"/>
  <c r="AG816" i="1"/>
  <c r="AG817" i="1"/>
  <c r="AG845" i="1"/>
  <c r="O847" i="1"/>
  <c r="AG849" i="1"/>
  <c r="AG852" i="1"/>
  <c r="AG854" i="1"/>
  <c r="AG856" i="1"/>
  <c r="AG858" i="1"/>
  <c r="O859" i="1"/>
  <c r="AG860" i="1"/>
  <c r="O861" i="1"/>
  <c r="AG862" i="1"/>
  <c r="O863" i="1"/>
  <c r="AG864" i="1"/>
  <c r="O865" i="1"/>
  <c r="AG873" i="1"/>
  <c r="Q815" i="1"/>
  <c r="Q816" i="1"/>
  <c r="Q817" i="1"/>
  <c r="Q818" i="1"/>
  <c r="N820" i="1"/>
  <c r="O820" i="1" s="1"/>
  <c r="Q820" i="1"/>
  <c r="O821" i="1"/>
  <c r="Q821" i="1"/>
  <c r="O822" i="1"/>
  <c r="Q822" i="1"/>
  <c r="O823" i="1"/>
  <c r="Q823" i="1"/>
  <c r="O824" i="1"/>
  <c r="Q824" i="1"/>
  <c r="O825" i="1"/>
  <c r="Q825" i="1"/>
  <c r="O826" i="1"/>
  <c r="Q826" i="1"/>
  <c r="O827" i="1"/>
  <c r="Q827" i="1"/>
  <c r="O828" i="1"/>
  <c r="Q828" i="1"/>
  <c r="O829" i="1"/>
  <c r="Q829" i="1"/>
  <c r="O830" i="1"/>
  <c r="Q830" i="1"/>
  <c r="O831" i="1"/>
  <c r="Q831" i="1"/>
  <c r="O832" i="1"/>
  <c r="Q832" i="1"/>
  <c r="O833" i="1"/>
  <c r="Q833" i="1"/>
  <c r="O834" i="1"/>
  <c r="Q834" i="1"/>
  <c r="O835" i="1"/>
  <c r="Q835" i="1"/>
  <c r="O836" i="1"/>
  <c r="Q836" i="1"/>
  <c r="O837" i="1"/>
  <c r="Q837" i="1"/>
  <c r="O838" i="1"/>
  <c r="Q838" i="1"/>
  <c r="O839" i="1"/>
  <c r="Q839" i="1"/>
  <c r="O840" i="1"/>
  <c r="Q840" i="1"/>
  <c r="O841" i="1"/>
  <c r="Q841" i="1"/>
  <c r="O842" i="1"/>
  <c r="O843" i="1"/>
  <c r="N844" i="1"/>
  <c r="AG844" i="1" s="1"/>
  <c r="O851" i="1"/>
  <c r="O853" i="1"/>
  <c r="O855" i="1"/>
  <c r="O857" i="1"/>
  <c r="Z819" i="1"/>
  <c r="AG819" i="1" s="1"/>
  <c r="O845" i="1"/>
  <c r="AG846" i="1"/>
  <c r="O849" i="1"/>
  <c r="AG850" i="1"/>
  <c r="O852" i="1"/>
  <c r="O854" i="1"/>
  <c r="O856" i="1"/>
  <c r="O858" i="1"/>
  <c r="AG869" i="1"/>
  <c r="AG870" i="1"/>
  <c r="R868" i="1"/>
  <c r="O869" i="1"/>
  <c r="R872" i="1"/>
  <c r="O873" i="1"/>
  <c r="Q874" i="1"/>
  <c r="Q876" i="1"/>
  <c r="Q878" i="1"/>
  <c r="AG881" i="1"/>
  <c r="O881" i="1"/>
  <c r="AG885" i="1"/>
  <c r="O885" i="1"/>
  <c r="AG889" i="1"/>
  <c r="O889" i="1"/>
  <c r="AG882" i="1"/>
  <c r="O882" i="1"/>
  <c r="AG886" i="1"/>
  <c r="O886" i="1"/>
  <c r="AG939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O867" i="1"/>
  <c r="AG868" i="1"/>
  <c r="Q869" i="1"/>
  <c r="O871" i="1"/>
  <c r="AG872" i="1"/>
  <c r="Q873" i="1"/>
  <c r="Q875" i="1"/>
  <c r="Q877" i="1"/>
  <c r="Q879" i="1"/>
  <c r="AG883" i="1"/>
  <c r="O883" i="1"/>
  <c r="AG887" i="1"/>
  <c r="O887" i="1"/>
  <c r="O866" i="1"/>
  <c r="AG867" i="1"/>
  <c r="O870" i="1"/>
  <c r="AG871" i="1"/>
  <c r="O874" i="1"/>
  <c r="AG874" i="1"/>
  <c r="R875" i="1"/>
  <c r="AG875" i="1" s="1"/>
  <c r="O876" i="1"/>
  <c r="AG876" i="1"/>
  <c r="R877" i="1"/>
  <c r="AG877" i="1" s="1"/>
  <c r="O878" i="1"/>
  <c r="AG878" i="1"/>
  <c r="R879" i="1"/>
  <c r="AG879" i="1" s="1"/>
  <c r="AG880" i="1"/>
  <c r="O880" i="1"/>
  <c r="Q883" i="1"/>
  <c r="AG884" i="1"/>
  <c r="O884" i="1"/>
  <c r="Q887" i="1"/>
  <c r="AG888" i="1"/>
  <c r="O888" i="1"/>
  <c r="AG941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Z935" i="1"/>
  <c r="N938" i="1"/>
  <c r="O938" i="1" s="1"/>
  <c r="Q938" i="1"/>
  <c r="R939" i="1"/>
  <c r="Q939" i="1"/>
  <c r="R940" i="1"/>
  <c r="AG940" i="1" s="1"/>
  <c r="Q940" i="1"/>
  <c r="R941" i="1"/>
  <c r="Q941" i="1"/>
  <c r="AG942" i="1"/>
  <c r="AG945" i="1"/>
  <c r="AG947" i="1"/>
  <c r="AG949" i="1"/>
  <c r="AG951" i="1"/>
  <c r="AG953" i="1"/>
  <c r="AG955" i="1"/>
  <c r="AG957" i="1"/>
  <c r="AG959" i="1"/>
  <c r="AG961" i="1"/>
  <c r="Q935" i="1"/>
  <c r="AG935" i="1"/>
  <c r="N936" i="1"/>
  <c r="AG936" i="1" s="1"/>
  <c r="Q936" i="1"/>
  <c r="Z937" i="1"/>
  <c r="AG937" i="1" s="1"/>
  <c r="O943" i="1"/>
  <c r="AG944" i="1"/>
  <c r="AG946" i="1"/>
  <c r="AG948" i="1"/>
  <c r="AG950" i="1"/>
  <c r="AG952" i="1"/>
  <c r="AG954" i="1"/>
  <c r="AG956" i="1"/>
  <c r="AG958" i="1"/>
  <c r="AG960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AG938" i="1" l="1"/>
  <c r="AG820" i="1"/>
  <c r="O844" i="1"/>
  <c r="AG696" i="1"/>
  <c r="O704" i="1"/>
  <c r="O665" i="1"/>
  <c r="O434" i="1"/>
  <c r="AG434" i="1"/>
  <c r="O426" i="1"/>
  <c r="AG426" i="1"/>
  <c r="O525" i="1"/>
  <c r="O509" i="1"/>
  <c r="O487" i="1"/>
  <c r="O479" i="1"/>
  <c r="O526" i="1"/>
  <c r="O510" i="1"/>
  <c r="AG441" i="1"/>
  <c r="AG433" i="1"/>
  <c r="AG425" i="1"/>
  <c r="O531" i="1"/>
  <c r="O515" i="1"/>
  <c r="R963" i="1"/>
  <c r="O353" i="1"/>
  <c r="O357" i="1"/>
  <c r="AG698" i="1"/>
  <c r="O657" i="1"/>
  <c r="O655" i="1"/>
  <c r="O653" i="1"/>
  <c r="O651" i="1"/>
  <c r="O666" i="1"/>
  <c r="AG649" i="1"/>
  <c r="AG500" i="1"/>
  <c r="AG499" i="1"/>
  <c r="O499" i="1"/>
  <c r="O520" i="1"/>
  <c r="O504" i="1"/>
  <c r="O521" i="1"/>
  <c r="O505" i="1"/>
  <c r="O474" i="1"/>
  <c r="O472" i="1"/>
  <c r="O470" i="1"/>
  <c r="O468" i="1"/>
  <c r="O466" i="1"/>
  <c r="O464" i="1"/>
  <c r="O462" i="1"/>
  <c r="O460" i="1"/>
  <c r="O458" i="1"/>
  <c r="O456" i="1"/>
  <c r="O454" i="1"/>
  <c r="O452" i="1"/>
  <c r="O450" i="1"/>
  <c r="O448" i="1"/>
  <c r="O446" i="1"/>
  <c r="O444" i="1"/>
  <c r="O442" i="1"/>
  <c r="O522" i="1"/>
  <c r="O506" i="1"/>
  <c r="AG498" i="1"/>
  <c r="O527" i="1"/>
  <c r="O511" i="1"/>
  <c r="AG702" i="1"/>
  <c r="O661" i="1"/>
  <c r="O708" i="1"/>
  <c r="O438" i="1"/>
  <c r="AG438" i="1"/>
  <c r="O430" i="1"/>
  <c r="AG430" i="1"/>
  <c r="O422" i="1"/>
  <c r="O963" i="1" s="1"/>
  <c r="AG422" i="1"/>
  <c r="O533" i="1"/>
  <c r="O517" i="1"/>
  <c r="O500" i="1"/>
  <c r="O491" i="1"/>
  <c r="O483" i="1"/>
  <c r="O534" i="1"/>
  <c r="O518" i="1"/>
  <c r="O502" i="1"/>
  <c r="Z963" i="1"/>
  <c r="AG437" i="1"/>
  <c r="AG429" i="1"/>
  <c r="N963" i="1"/>
  <c r="O523" i="1"/>
  <c r="O507" i="1"/>
  <c r="O936" i="1"/>
  <c r="O654" i="1"/>
  <c r="O650" i="1"/>
  <c r="O658" i="1"/>
  <c r="O605" i="1"/>
  <c r="AG495" i="1"/>
  <c r="O495" i="1"/>
  <c r="O529" i="1"/>
  <c r="O513" i="1"/>
  <c r="O475" i="1"/>
  <c r="O471" i="1"/>
  <c r="O467" i="1"/>
  <c r="O463" i="1"/>
  <c r="O459" i="1"/>
  <c r="O455" i="1"/>
  <c r="O451" i="1"/>
  <c r="O447" i="1"/>
  <c r="O443" i="1"/>
  <c r="O530" i="1"/>
  <c r="O514" i="1"/>
  <c r="O496" i="1"/>
  <c r="AG963" i="1"/>
  <c r="O535" i="1"/>
  <c r="O519" i="1"/>
  <c r="O503" i="1"/>
  <c r="O696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tc={FDCED126-CB12-47BB-9A47-F95B08C5A055}</author>
    <author>tc={256A1C20-BCD8-403F-AA68-3BB82037108B}</author>
    <author>tc={B9D87BEF-2C7D-4011-A079-B07A873471F3}</author>
    <author>tc={87D55A66-6D49-4932-99CC-C1227713F188}</author>
    <author>tc={F8362F31-4AF2-4B3E-827C-DB01D9E5DF01}</author>
    <author>tc={75B0555C-C769-4552-8AB1-493EC517DD87}</author>
  </authors>
  <commentList>
    <comment ref="J8" authorId="0" shapeId="0" xr:uid="{FDCED126-CB12-47BB-9A47-F95B08C5A05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56A1C20-BCD8-403F-AA68-3BB82037108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9D87BEF-2C7D-4011-A079-B07A873471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7D55A66-6D49-4932-99CC-C1227713F1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8362F31-4AF2-4B3E-827C-DB01D9E5DF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5B0555C-C769-4552-8AB1-493EC517DD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<sst xmlns="http://schemas.openxmlformats.org/spreadsheetml/2006/main" count="2908" uniqueCount="50">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</sst>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711E16C-5B52-454A-A49D-AD8B517E1D94}"/>
    <cellStyle name="Normal 4" xfId="3" xr:uid="{9DA0E316-C10D-41E5-A310-5D1D8DE0FF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MP4700</v>
          </cell>
          <cell r="B3" t="str">
            <v>MP4700</v>
          </cell>
          <cell r="C3">
            <v>44012</v>
          </cell>
          <cell r="D3">
            <v>44084</v>
          </cell>
          <cell r="F3">
            <v>692.24</v>
          </cell>
          <cell r="G3" t="str">
            <v>CANCELADO RETEFUENTE</v>
          </cell>
          <cell r="Q3">
            <v>692.24</v>
          </cell>
          <cell r="S3">
            <v>0</v>
          </cell>
        </row>
        <row r="4">
          <cell r="A4" t="str">
            <v>MP4699</v>
          </cell>
          <cell r="B4" t="str">
            <v>MP4699</v>
          </cell>
          <cell r="C4">
            <v>44078</v>
          </cell>
          <cell r="D4">
            <v>44084</v>
          </cell>
          <cell r="F4">
            <v>692.24</v>
          </cell>
          <cell r="G4" t="str">
            <v>CANCELADO RETEFUENTE</v>
          </cell>
          <cell r="Q4">
            <v>692.24</v>
          </cell>
          <cell r="S4">
            <v>0</v>
          </cell>
        </row>
        <row r="5">
          <cell r="A5" t="str">
            <v>MP4715</v>
          </cell>
          <cell r="B5" t="str">
            <v>MP4715</v>
          </cell>
          <cell r="C5">
            <v>44074</v>
          </cell>
          <cell r="D5">
            <v>44088</v>
          </cell>
          <cell r="F5">
            <v>990</v>
          </cell>
          <cell r="G5" t="str">
            <v>CANCELADO RETEFUENTE</v>
          </cell>
          <cell r="Q5">
            <v>0</v>
          </cell>
          <cell r="S5">
            <v>990</v>
          </cell>
        </row>
        <row r="6">
          <cell r="A6" t="str">
            <v>MP4720</v>
          </cell>
          <cell r="B6" t="str">
            <v>MP4720</v>
          </cell>
          <cell r="C6">
            <v>44074</v>
          </cell>
          <cell r="D6">
            <v>44088</v>
          </cell>
          <cell r="F6">
            <v>990</v>
          </cell>
          <cell r="G6" t="str">
            <v>CANCELADO RETEFUENTE</v>
          </cell>
          <cell r="Q6">
            <v>0</v>
          </cell>
          <cell r="S6">
            <v>990</v>
          </cell>
        </row>
        <row r="7">
          <cell r="A7" t="str">
            <v>MP4719</v>
          </cell>
          <cell r="B7" t="str">
            <v>MP4719</v>
          </cell>
          <cell r="C7">
            <v>44074</v>
          </cell>
          <cell r="D7">
            <v>44088</v>
          </cell>
          <cell r="F7">
            <v>990</v>
          </cell>
          <cell r="G7" t="str">
            <v>CANCELADO RETEFUENTE</v>
          </cell>
          <cell r="Q7">
            <v>0</v>
          </cell>
          <cell r="S7">
            <v>990</v>
          </cell>
        </row>
        <row r="8">
          <cell r="A8" t="str">
            <v>MP4743</v>
          </cell>
          <cell r="B8" t="str">
            <v>MP4743</v>
          </cell>
          <cell r="C8">
            <v>44074</v>
          </cell>
          <cell r="D8">
            <v>44088</v>
          </cell>
          <cell r="F8">
            <v>420</v>
          </cell>
          <cell r="G8" t="str">
            <v>CANCELADO RETEFUENTE</v>
          </cell>
          <cell r="Q8">
            <v>0</v>
          </cell>
          <cell r="S8">
            <v>420</v>
          </cell>
        </row>
        <row r="9">
          <cell r="A9" t="str">
            <v>MP4711</v>
          </cell>
          <cell r="B9" t="str">
            <v>MP4711</v>
          </cell>
          <cell r="C9">
            <v>44074</v>
          </cell>
          <cell r="D9">
            <v>44088</v>
          </cell>
          <cell r="F9">
            <v>800</v>
          </cell>
          <cell r="G9" t="str">
            <v>CANCELADO RETEFUENTE</v>
          </cell>
          <cell r="Q9">
            <v>0</v>
          </cell>
          <cell r="S9">
            <v>800</v>
          </cell>
        </row>
        <row r="10">
          <cell r="A10" t="str">
            <v>MP4718</v>
          </cell>
          <cell r="B10" t="str">
            <v>MP4718</v>
          </cell>
          <cell r="C10">
            <v>44074</v>
          </cell>
          <cell r="D10">
            <v>44088</v>
          </cell>
          <cell r="F10">
            <v>800</v>
          </cell>
          <cell r="G10" t="str">
            <v>CANCELADO RETEFUENTE</v>
          </cell>
          <cell r="Q10">
            <v>0</v>
          </cell>
          <cell r="S10">
            <v>800</v>
          </cell>
        </row>
        <row r="11">
          <cell r="A11" t="str">
            <v>MP4727</v>
          </cell>
          <cell r="B11" t="str">
            <v>MP4727</v>
          </cell>
          <cell r="C11">
            <v>44074</v>
          </cell>
          <cell r="D11">
            <v>44088</v>
          </cell>
          <cell r="F11">
            <v>800</v>
          </cell>
          <cell r="G11" t="str">
            <v>CANCELADO RETEFUENTE</v>
          </cell>
          <cell r="Q11">
            <v>0</v>
          </cell>
          <cell r="S11">
            <v>800</v>
          </cell>
        </row>
        <row r="12">
          <cell r="A12" t="str">
            <v>MP4728</v>
          </cell>
          <cell r="B12" t="str">
            <v>MP4728</v>
          </cell>
          <cell r="C12">
            <v>44074</v>
          </cell>
          <cell r="D12">
            <v>44088</v>
          </cell>
          <cell r="F12">
            <v>800</v>
          </cell>
          <cell r="G12" t="str">
            <v>CANCELADO RETEFUENTE</v>
          </cell>
          <cell r="Q12">
            <v>0</v>
          </cell>
          <cell r="S12">
            <v>800</v>
          </cell>
        </row>
        <row r="13">
          <cell r="A13" t="str">
            <v>MP4744</v>
          </cell>
          <cell r="B13" t="str">
            <v>MP4744</v>
          </cell>
          <cell r="C13">
            <v>44074</v>
          </cell>
          <cell r="D13">
            <v>44088</v>
          </cell>
          <cell r="F13">
            <v>800</v>
          </cell>
          <cell r="G13" t="str">
            <v>CANCELADO RETEFUENTE</v>
          </cell>
          <cell r="Q13">
            <v>0</v>
          </cell>
          <cell r="S13">
            <v>800</v>
          </cell>
        </row>
        <row r="14">
          <cell r="A14" t="str">
            <v>MP4746</v>
          </cell>
          <cell r="B14" t="str">
            <v>MP4746</v>
          </cell>
          <cell r="C14">
            <v>44074</v>
          </cell>
          <cell r="D14">
            <v>44088</v>
          </cell>
          <cell r="F14">
            <v>800</v>
          </cell>
          <cell r="G14" t="str">
            <v>CANCELADO RETEFUENTE</v>
          </cell>
          <cell r="Q14">
            <v>0</v>
          </cell>
          <cell r="S14">
            <v>800</v>
          </cell>
        </row>
        <row r="15">
          <cell r="A15" t="str">
            <v>MP4748</v>
          </cell>
          <cell r="B15" t="str">
            <v>MP4748</v>
          </cell>
          <cell r="C15">
            <v>44074</v>
          </cell>
          <cell r="D15">
            <v>44088</v>
          </cell>
          <cell r="F15">
            <v>800</v>
          </cell>
          <cell r="G15" t="str">
            <v>CANCELADO RETEFUENTE</v>
          </cell>
          <cell r="Q15">
            <v>0</v>
          </cell>
          <cell r="S15">
            <v>800</v>
          </cell>
        </row>
        <row r="16">
          <cell r="A16" t="str">
            <v>MP4749</v>
          </cell>
          <cell r="B16" t="str">
            <v>MP4749</v>
          </cell>
          <cell r="C16">
            <v>44074</v>
          </cell>
          <cell r="D16">
            <v>44088</v>
          </cell>
          <cell r="F16">
            <v>800</v>
          </cell>
          <cell r="G16" t="str">
            <v>CANCELADO RETEFUENTE</v>
          </cell>
          <cell r="Q16">
            <v>0</v>
          </cell>
          <cell r="S16">
            <v>800</v>
          </cell>
        </row>
        <row r="17">
          <cell r="A17" t="str">
            <v>MP4760</v>
          </cell>
          <cell r="B17" t="str">
            <v>MP4760</v>
          </cell>
          <cell r="C17">
            <v>44074</v>
          </cell>
          <cell r="D17">
            <v>44088</v>
          </cell>
          <cell r="F17">
            <v>800</v>
          </cell>
          <cell r="G17" t="str">
            <v>CANCELADO RETEFUENTE</v>
          </cell>
          <cell r="Q17">
            <v>0</v>
          </cell>
          <cell r="S17">
            <v>800</v>
          </cell>
        </row>
        <row r="18">
          <cell r="A18" t="str">
            <v>MP4767</v>
          </cell>
          <cell r="B18" t="str">
            <v>MP4767</v>
          </cell>
          <cell r="C18">
            <v>44074</v>
          </cell>
          <cell r="D18">
            <v>44088</v>
          </cell>
          <cell r="F18">
            <v>800</v>
          </cell>
          <cell r="G18" t="str">
            <v>CANCELADO RETEFUENTE</v>
          </cell>
          <cell r="Q18">
            <v>0</v>
          </cell>
          <cell r="S18">
            <v>800</v>
          </cell>
        </row>
        <row r="19">
          <cell r="A19" t="str">
            <v>MP4735</v>
          </cell>
          <cell r="B19" t="str">
            <v>MP4735</v>
          </cell>
          <cell r="C19">
            <v>44074</v>
          </cell>
          <cell r="D19">
            <v>44088</v>
          </cell>
          <cell r="F19">
            <v>800</v>
          </cell>
          <cell r="G19" t="str">
            <v>CANCELADO RETEFUENTE</v>
          </cell>
          <cell r="Q19">
            <v>0</v>
          </cell>
          <cell r="S19">
            <v>800</v>
          </cell>
        </row>
        <row r="20">
          <cell r="A20" t="str">
            <v>MP4740</v>
          </cell>
          <cell r="B20" t="str">
            <v>MP4740</v>
          </cell>
          <cell r="C20">
            <v>44074</v>
          </cell>
          <cell r="D20">
            <v>44088</v>
          </cell>
          <cell r="F20">
            <v>800</v>
          </cell>
          <cell r="G20" t="str">
            <v>CANCELADO RETEFUENTE</v>
          </cell>
          <cell r="Q20">
            <v>0</v>
          </cell>
          <cell r="S20">
            <v>800</v>
          </cell>
        </row>
        <row r="21">
          <cell r="A21" t="str">
            <v>MP4745</v>
          </cell>
          <cell r="B21" t="str">
            <v>MP4745</v>
          </cell>
          <cell r="C21">
            <v>44074</v>
          </cell>
          <cell r="D21">
            <v>44088</v>
          </cell>
          <cell r="F21">
            <v>800</v>
          </cell>
          <cell r="G21" t="str">
            <v>CANCELADO RETEFUENTE</v>
          </cell>
          <cell r="Q21">
            <v>0</v>
          </cell>
          <cell r="S21">
            <v>800</v>
          </cell>
        </row>
        <row r="22">
          <cell r="A22" t="str">
            <v>MP4756</v>
          </cell>
          <cell r="B22" t="str">
            <v>MP4756</v>
          </cell>
          <cell r="C22">
            <v>44074</v>
          </cell>
          <cell r="D22">
            <v>44088</v>
          </cell>
          <cell r="F22">
            <v>800</v>
          </cell>
          <cell r="G22" t="str">
            <v>CANCELADO RETEFUENTE</v>
          </cell>
          <cell r="Q22">
            <v>0</v>
          </cell>
          <cell r="S22">
            <v>800</v>
          </cell>
        </row>
        <row r="23">
          <cell r="A23" t="str">
            <v>MP4771</v>
          </cell>
          <cell r="B23" t="str">
            <v>MP4771</v>
          </cell>
          <cell r="C23">
            <v>44074</v>
          </cell>
          <cell r="D23">
            <v>44088</v>
          </cell>
          <cell r="F23">
            <v>800</v>
          </cell>
          <cell r="G23" t="str">
            <v>CANCELADO RETEFUENTE</v>
          </cell>
          <cell r="Q23">
            <v>0</v>
          </cell>
          <cell r="S23">
            <v>800</v>
          </cell>
        </row>
        <row r="24">
          <cell r="A24" t="str">
            <v>MP4774</v>
          </cell>
          <cell r="B24" t="str">
            <v>MP4774</v>
          </cell>
          <cell r="C24">
            <v>44074</v>
          </cell>
          <cell r="D24">
            <v>44088</v>
          </cell>
          <cell r="F24">
            <v>800</v>
          </cell>
          <cell r="G24" t="str">
            <v>CANCELADO RETEFUENTE</v>
          </cell>
          <cell r="Q24">
            <v>0</v>
          </cell>
          <cell r="S24">
            <v>800</v>
          </cell>
        </row>
        <row r="25">
          <cell r="A25" t="str">
            <v>MP4710</v>
          </cell>
          <cell r="B25" t="str">
            <v>MP4710</v>
          </cell>
          <cell r="C25">
            <v>44074</v>
          </cell>
          <cell r="D25">
            <v>44088</v>
          </cell>
          <cell r="F25">
            <v>800</v>
          </cell>
          <cell r="G25" t="str">
            <v>CANCELADO RETEFUENTE</v>
          </cell>
          <cell r="Q25">
            <v>0</v>
          </cell>
          <cell r="S25">
            <v>800</v>
          </cell>
        </row>
        <row r="26">
          <cell r="A26" t="str">
            <v>MP4723</v>
          </cell>
          <cell r="B26" t="str">
            <v>MP4723</v>
          </cell>
          <cell r="C26">
            <v>44074</v>
          </cell>
          <cell r="D26">
            <v>44088</v>
          </cell>
          <cell r="F26">
            <v>800</v>
          </cell>
          <cell r="G26" t="str">
            <v>CANCELADO RETEFUENTE</v>
          </cell>
          <cell r="Q26">
            <v>0</v>
          </cell>
          <cell r="S26">
            <v>800</v>
          </cell>
        </row>
        <row r="27">
          <cell r="A27" t="str">
            <v>MP4736</v>
          </cell>
          <cell r="B27" t="str">
            <v>MP4736</v>
          </cell>
          <cell r="C27">
            <v>44074</v>
          </cell>
          <cell r="D27">
            <v>44088</v>
          </cell>
          <cell r="F27">
            <v>800</v>
          </cell>
          <cell r="G27" t="str">
            <v>CANCELADO RETEFUENTE</v>
          </cell>
          <cell r="Q27">
            <v>0</v>
          </cell>
          <cell r="S27">
            <v>800</v>
          </cell>
        </row>
        <row r="28">
          <cell r="A28" t="str">
            <v>MP4759</v>
          </cell>
          <cell r="B28" t="str">
            <v>MP4759</v>
          </cell>
          <cell r="C28">
            <v>44074</v>
          </cell>
          <cell r="D28">
            <v>44088</v>
          </cell>
          <cell r="F28">
            <v>800</v>
          </cell>
          <cell r="G28" t="str">
            <v>CANCELADO RETEFUENTE</v>
          </cell>
          <cell r="Q28">
            <v>0</v>
          </cell>
          <cell r="S28">
            <v>800</v>
          </cell>
        </row>
        <row r="29">
          <cell r="A29" t="str">
            <v>MP4770</v>
          </cell>
          <cell r="B29" t="str">
            <v>MP4770</v>
          </cell>
          <cell r="C29">
            <v>44074</v>
          </cell>
          <cell r="D29">
            <v>44088</v>
          </cell>
          <cell r="F29">
            <v>800</v>
          </cell>
          <cell r="G29" t="str">
            <v>CANCELADO RETEFUENTE</v>
          </cell>
          <cell r="Q29">
            <v>0</v>
          </cell>
          <cell r="S29">
            <v>800</v>
          </cell>
        </row>
        <row r="30">
          <cell r="A30" t="str">
            <v>MP4776</v>
          </cell>
          <cell r="B30" t="str">
            <v>MP4776</v>
          </cell>
          <cell r="C30">
            <v>44074</v>
          </cell>
          <cell r="D30">
            <v>44088</v>
          </cell>
          <cell r="F30">
            <v>800</v>
          </cell>
          <cell r="G30" t="str">
            <v>CANCELADO RETEFUENTE</v>
          </cell>
          <cell r="Q30">
            <v>0</v>
          </cell>
          <cell r="S30">
            <v>800</v>
          </cell>
        </row>
        <row r="31">
          <cell r="A31" t="str">
            <v>MP4708</v>
          </cell>
          <cell r="B31" t="str">
            <v>MP4708</v>
          </cell>
          <cell r="C31">
            <v>44074</v>
          </cell>
          <cell r="D31">
            <v>44088</v>
          </cell>
          <cell r="F31">
            <v>800</v>
          </cell>
          <cell r="G31" t="str">
            <v>CANCELADO RETEFUENTE</v>
          </cell>
          <cell r="Q31">
            <v>0</v>
          </cell>
          <cell r="S31">
            <v>800</v>
          </cell>
        </row>
        <row r="32">
          <cell r="A32" t="str">
            <v>MP4714</v>
          </cell>
          <cell r="B32" t="str">
            <v>MP4714</v>
          </cell>
          <cell r="C32">
            <v>44074</v>
          </cell>
          <cell r="D32">
            <v>44088</v>
          </cell>
          <cell r="F32">
            <v>800</v>
          </cell>
          <cell r="G32" t="str">
            <v>CANCELADO RETEFUENTE</v>
          </cell>
          <cell r="Q32">
            <v>0</v>
          </cell>
          <cell r="S32">
            <v>800</v>
          </cell>
        </row>
        <row r="33">
          <cell r="A33" t="str">
            <v>MP4722</v>
          </cell>
          <cell r="B33" t="str">
            <v>MP4722</v>
          </cell>
          <cell r="C33">
            <v>44074</v>
          </cell>
          <cell r="D33">
            <v>44088</v>
          </cell>
          <cell r="F33">
            <v>800</v>
          </cell>
          <cell r="G33" t="str">
            <v>CANCELADO RETEFUENTE</v>
          </cell>
          <cell r="Q33">
            <v>0</v>
          </cell>
          <cell r="S33">
            <v>800</v>
          </cell>
        </row>
        <row r="34">
          <cell r="A34" t="str">
            <v>MP4709</v>
          </cell>
          <cell r="B34" t="str">
            <v>MP4709</v>
          </cell>
          <cell r="C34">
            <v>44074</v>
          </cell>
          <cell r="D34">
            <v>44088</v>
          </cell>
          <cell r="F34">
            <v>800</v>
          </cell>
          <cell r="G34" t="str">
            <v>CANCELADO RETEFUENTE</v>
          </cell>
          <cell r="Q34">
            <v>0</v>
          </cell>
          <cell r="S34">
            <v>800</v>
          </cell>
        </row>
        <row r="35">
          <cell r="A35" t="str">
            <v>MP4717</v>
          </cell>
          <cell r="B35" t="str">
            <v>MP4717</v>
          </cell>
          <cell r="C35">
            <v>44074</v>
          </cell>
          <cell r="D35">
            <v>44088</v>
          </cell>
          <cell r="F35">
            <v>800</v>
          </cell>
          <cell r="G35" t="str">
            <v>CANCELADO RETEFUENTE</v>
          </cell>
          <cell r="Q35">
            <v>0</v>
          </cell>
          <cell r="S35">
            <v>800</v>
          </cell>
        </row>
        <row r="36">
          <cell r="A36" t="str">
            <v>MP4721</v>
          </cell>
          <cell r="B36" t="str">
            <v>MP4721</v>
          </cell>
          <cell r="C36">
            <v>44074</v>
          </cell>
          <cell r="D36">
            <v>44088</v>
          </cell>
          <cell r="F36">
            <v>800</v>
          </cell>
          <cell r="G36" t="str">
            <v>CANCELADO RETEFUENTE</v>
          </cell>
          <cell r="Q36">
            <v>0</v>
          </cell>
          <cell r="S36">
            <v>800</v>
          </cell>
        </row>
        <row r="37">
          <cell r="A37" t="str">
            <v>MP4726</v>
          </cell>
          <cell r="B37" t="str">
            <v>MP4726</v>
          </cell>
          <cell r="C37">
            <v>44074</v>
          </cell>
          <cell r="D37">
            <v>44088</v>
          </cell>
          <cell r="F37">
            <v>800</v>
          </cell>
          <cell r="G37" t="str">
            <v>CANCELADO RETEFUENTE</v>
          </cell>
          <cell r="Q37">
            <v>0</v>
          </cell>
          <cell r="S37">
            <v>800</v>
          </cell>
        </row>
        <row r="38">
          <cell r="A38" t="str">
            <v>MP4738</v>
          </cell>
          <cell r="B38" t="str">
            <v>MP4738</v>
          </cell>
          <cell r="C38">
            <v>44074</v>
          </cell>
          <cell r="D38">
            <v>44088</v>
          </cell>
          <cell r="F38">
            <v>800</v>
          </cell>
          <cell r="G38" t="str">
            <v>CANCELADO RETEFUENTE</v>
          </cell>
          <cell r="Q38">
            <v>0</v>
          </cell>
          <cell r="S38">
            <v>800</v>
          </cell>
        </row>
        <row r="39">
          <cell r="A39" t="str">
            <v>MP4753</v>
          </cell>
          <cell r="B39" t="str">
            <v>MP4753</v>
          </cell>
          <cell r="C39">
            <v>44074</v>
          </cell>
          <cell r="D39">
            <v>44088</v>
          </cell>
          <cell r="F39">
            <v>800</v>
          </cell>
          <cell r="G39" t="str">
            <v>CANCELADO RETEFUENTE</v>
          </cell>
          <cell r="Q39">
            <v>0</v>
          </cell>
          <cell r="S39">
            <v>800</v>
          </cell>
        </row>
        <row r="40">
          <cell r="A40" t="str">
            <v>MP4755</v>
          </cell>
          <cell r="B40" t="str">
            <v>MP4755</v>
          </cell>
          <cell r="C40">
            <v>44074</v>
          </cell>
          <cell r="D40">
            <v>44088</v>
          </cell>
          <cell r="F40">
            <v>800</v>
          </cell>
          <cell r="G40" t="str">
            <v>CANCELADO RETEFUENTE</v>
          </cell>
          <cell r="Q40">
            <v>0</v>
          </cell>
          <cell r="S40">
            <v>800</v>
          </cell>
        </row>
        <row r="41">
          <cell r="A41" t="str">
            <v>MP4764</v>
          </cell>
          <cell r="B41" t="str">
            <v>MP4764</v>
          </cell>
          <cell r="C41">
            <v>44074</v>
          </cell>
          <cell r="D41">
            <v>44088</v>
          </cell>
          <cell r="F41">
            <v>800</v>
          </cell>
          <cell r="G41" t="str">
            <v>CANCELADO RETEFUENTE</v>
          </cell>
          <cell r="Q41">
            <v>0</v>
          </cell>
          <cell r="S41">
            <v>800</v>
          </cell>
        </row>
        <row r="42">
          <cell r="A42" t="str">
            <v>MP4765</v>
          </cell>
          <cell r="B42" t="str">
            <v>MP4765</v>
          </cell>
          <cell r="C42">
            <v>44074</v>
          </cell>
          <cell r="D42">
            <v>44088</v>
          </cell>
          <cell r="F42">
            <v>800</v>
          </cell>
          <cell r="G42" t="str">
            <v>CANCELADO RETEFUENTE</v>
          </cell>
          <cell r="Q42">
            <v>0</v>
          </cell>
          <cell r="S42">
            <v>800</v>
          </cell>
        </row>
        <row r="43">
          <cell r="A43" t="str">
            <v>MP4772</v>
          </cell>
          <cell r="B43" t="str">
            <v>MP4772</v>
          </cell>
          <cell r="C43">
            <v>44074</v>
          </cell>
          <cell r="D43">
            <v>44088</v>
          </cell>
          <cell r="F43">
            <v>800</v>
          </cell>
          <cell r="G43" t="str">
            <v>CANCELADO RETEFUENTE</v>
          </cell>
          <cell r="Q43">
            <v>0</v>
          </cell>
          <cell r="S43">
            <v>800</v>
          </cell>
        </row>
        <row r="44">
          <cell r="A44" t="str">
            <v>MP4780</v>
          </cell>
          <cell r="B44" t="str">
            <v>MP4780</v>
          </cell>
          <cell r="C44">
            <v>44074</v>
          </cell>
          <cell r="D44">
            <v>44088</v>
          </cell>
          <cell r="F44">
            <v>800</v>
          </cell>
          <cell r="G44" t="str">
            <v>CANCELADO RETEFUENTE</v>
          </cell>
          <cell r="Q44">
            <v>0</v>
          </cell>
          <cell r="S44">
            <v>800</v>
          </cell>
        </row>
        <row r="45">
          <cell r="A45" t="str">
            <v>MP4781</v>
          </cell>
          <cell r="B45" t="str">
            <v>MP4781</v>
          </cell>
          <cell r="C45">
            <v>44074</v>
          </cell>
          <cell r="D45">
            <v>44088</v>
          </cell>
          <cell r="F45">
            <v>800</v>
          </cell>
          <cell r="G45" t="str">
            <v>CANCELADO RETEFUENTE</v>
          </cell>
          <cell r="Q45">
            <v>0</v>
          </cell>
          <cell r="S45">
            <v>800</v>
          </cell>
        </row>
        <row r="46">
          <cell r="A46" t="str">
            <v>MP4782</v>
          </cell>
          <cell r="B46" t="str">
            <v>MP4782</v>
          </cell>
          <cell r="C46">
            <v>44074</v>
          </cell>
          <cell r="D46">
            <v>44088</v>
          </cell>
          <cell r="F46">
            <v>800</v>
          </cell>
          <cell r="G46" t="str">
            <v>CANCELADO RETEFUENTE</v>
          </cell>
          <cell r="Q46">
            <v>0</v>
          </cell>
          <cell r="S46">
            <v>800</v>
          </cell>
        </row>
        <row r="47">
          <cell r="A47" t="str">
            <v>MP4734</v>
          </cell>
          <cell r="B47" t="str">
            <v>MP4734</v>
          </cell>
          <cell r="C47">
            <v>44074</v>
          </cell>
          <cell r="D47">
            <v>44088</v>
          </cell>
          <cell r="F47">
            <v>800</v>
          </cell>
          <cell r="G47" t="str">
            <v>CANCELADO RETEFUENTE</v>
          </cell>
          <cell r="Q47">
            <v>0</v>
          </cell>
          <cell r="S47">
            <v>800</v>
          </cell>
        </row>
        <row r="48">
          <cell r="A48" t="str">
            <v>MP4750</v>
          </cell>
          <cell r="B48" t="str">
            <v>MP4750</v>
          </cell>
          <cell r="C48">
            <v>44074</v>
          </cell>
          <cell r="D48">
            <v>44088</v>
          </cell>
          <cell r="F48">
            <v>800</v>
          </cell>
          <cell r="G48" t="str">
            <v>CANCELADO RETEFUENTE</v>
          </cell>
          <cell r="Q48">
            <v>0</v>
          </cell>
          <cell r="S48">
            <v>800</v>
          </cell>
        </row>
        <row r="49">
          <cell r="A49" t="str">
            <v>MP4754</v>
          </cell>
          <cell r="B49" t="str">
            <v>MP4754</v>
          </cell>
          <cell r="C49">
            <v>44074</v>
          </cell>
          <cell r="D49">
            <v>44088</v>
          </cell>
          <cell r="F49">
            <v>800</v>
          </cell>
          <cell r="G49" t="str">
            <v>CANCELADO RETEFUENTE</v>
          </cell>
          <cell r="Q49">
            <v>0</v>
          </cell>
          <cell r="S49">
            <v>800</v>
          </cell>
        </row>
        <row r="50">
          <cell r="A50" t="str">
            <v>MP4757</v>
          </cell>
          <cell r="B50" t="str">
            <v>MP4757</v>
          </cell>
          <cell r="C50">
            <v>44074</v>
          </cell>
          <cell r="D50">
            <v>44088</v>
          </cell>
          <cell r="F50">
            <v>800</v>
          </cell>
          <cell r="G50" t="str">
            <v>CANCELADO RETEFUENTE</v>
          </cell>
          <cell r="Q50">
            <v>0</v>
          </cell>
          <cell r="S50">
            <v>800</v>
          </cell>
        </row>
        <row r="51">
          <cell r="A51" t="str">
            <v>MP4761</v>
          </cell>
          <cell r="B51" t="str">
            <v>MP4761</v>
          </cell>
          <cell r="C51">
            <v>44074</v>
          </cell>
          <cell r="D51">
            <v>44088</v>
          </cell>
          <cell r="F51">
            <v>800</v>
          </cell>
          <cell r="G51" t="str">
            <v>CANCELADO RETEFUENTE</v>
          </cell>
          <cell r="Q51">
            <v>0</v>
          </cell>
          <cell r="S51">
            <v>800</v>
          </cell>
        </row>
        <row r="52">
          <cell r="A52" t="str">
            <v>MP4773</v>
          </cell>
          <cell r="B52" t="str">
            <v>MP4773</v>
          </cell>
          <cell r="C52">
            <v>44074</v>
          </cell>
          <cell r="D52">
            <v>44088</v>
          </cell>
          <cell r="F52">
            <v>800</v>
          </cell>
          <cell r="G52" t="str">
            <v>CANCELADO RETEFUENTE</v>
          </cell>
          <cell r="Q52">
            <v>0</v>
          </cell>
          <cell r="S52">
            <v>800</v>
          </cell>
        </row>
        <row r="53">
          <cell r="A53" t="str">
            <v>MP4784</v>
          </cell>
          <cell r="B53" t="str">
            <v>MP4784</v>
          </cell>
          <cell r="C53">
            <v>44074</v>
          </cell>
          <cell r="D53">
            <v>44088</v>
          </cell>
          <cell r="F53">
            <v>800</v>
          </cell>
          <cell r="G53" t="str">
            <v>CANCELADO RETEFUENTE</v>
          </cell>
          <cell r="Q53">
            <v>0</v>
          </cell>
          <cell r="S53">
            <v>800</v>
          </cell>
        </row>
        <row r="54">
          <cell r="A54" t="str">
            <v>MP4724</v>
          </cell>
          <cell r="B54" t="str">
            <v>MP4724</v>
          </cell>
          <cell r="C54">
            <v>44074</v>
          </cell>
          <cell r="D54">
            <v>44088</v>
          </cell>
          <cell r="F54">
            <v>800</v>
          </cell>
          <cell r="G54" t="str">
            <v>CANCELADO RETEFUENTE</v>
          </cell>
          <cell r="Q54">
            <v>0</v>
          </cell>
          <cell r="S54">
            <v>800</v>
          </cell>
        </row>
        <row r="55">
          <cell r="A55" t="str">
            <v>MP4725</v>
          </cell>
          <cell r="B55" t="str">
            <v>MP4725</v>
          </cell>
          <cell r="C55">
            <v>44074</v>
          </cell>
          <cell r="D55">
            <v>44088</v>
          </cell>
          <cell r="F55">
            <v>800</v>
          </cell>
          <cell r="G55" t="str">
            <v>CANCELADO RETEFUENTE</v>
          </cell>
          <cell r="Q55">
            <v>0</v>
          </cell>
          <cell r="S55">
            <v>800</v>
          </cell>
        </row>
        <row r="56">
          <cell r="A56" t="str">
            <v>MP4739</v>
          </cell>
          <cell r="B56" t="str">
            <v>MP4739</v>
          </cell>
          <cell r="C56">
            <v>44074</v>
          </cell>
          <cell r="D56">
            <v>44088</v>
          </cell>
          <cell r="F56">
            <v>800</v>
          </cell>
          <cell r="G56" t="str">
            <v>CANCELADO RETEFUENTE</v>
          </cell>
          <cell r="Q56">
            <v>0</v>
          </cell>
          <cell r="S56">
            <v>800</v>
          </cell>
        </row>
        <row r="57">
          <cell r="A57" t="str">
            <v>MP4777</v>
          </cell>
          <cell r="B57" t="str">
            <v>MP4777</v>
          </cell>
          <cell r="C57">
            <v>44074</v>
          </cell>
          <cell r="D57">
            <v>44088</v>
          </cell>
          <cell r="F57">
            <v>800</v>
          </cell>
          <cell r="G57" t="str">
            <v>CANCELADO RETEFUENTE</v>
          </cell>
          <cell r="Q57">
            <v>0</v>
          </cell>
          <cell r="S57">
            <v>800</v>
          </cell>
        </row>
        <row r="58">
          <cell r="A58" t="str">
            <v>MP4778</v>
          </cell>
          <cell r="B58" t="str">
            <v>MP4778</v>
          </cell>
          <cell r="C58">
            <v>44074</v>
          </cell>
          <cell r="D58">
            <v>44088</v>
          </cell>
          <cell r="F58">
            <v>800</v>
          </cell>
          <cell r="G58" t="str">
            <v>CANCELADO RETEFUENTE</v>
          </cell>
          <cell r="Q58">
            <v>0</v>
          </cell>
          <cell r="S58">
            <v>800</v>
          </cell>
        </row>
        <row r="59">
          <cell r="A59" t="str">
            <v>MP4712</v>
          </cell>
          <cell r="B59" t="str">
            <v>MP4712</v>
          </cell>
          <cell r="C59">
            <v>44074</v>
          </cell>
          <cell r="D59">
            <v>44088</v>
          </cell>
          <cell r="F59">
            <v>800</v>
          </cell>
          <cell r="G59" t="str">
            <v>CANCELADO RETEFUENTE</v>
          </cell>
          <cell r="Q59">
            <v>0</v>
          </cell>
          <cell r="S59">
            <v>800</v>
          </cell>
        </row>
        <row r="60">
          <cell r="A60" t="str">
            <v>MP4713</v>
          </cell>
          <cell r="B60" t="str">
            <v>MP4713</v>
          </cell>
          <cell r="C60">
            <v>44074</v>
          </cell>
          <cell r="D60">
            <v>44088</v>
          </cell>
          <cell r="F60">
            <v>800</v>
          </cell>
          <cell r="G60" t="str">
            <v>CANCELADO RETEFUENTE</v>
          </cell>
          <cell r="Q60">
            <v>0</v>
          </cell>
          <cell r="S60">
            <v>800</v>
          </cell>
        </row>
        <row r="61">
          <cell r="A61" t="str">
            <v>MP4737</v>
          </cell>
          <cell r="B61" t="str">
            <v>MP4737</v>
          </cell>
          <cell r="C61">
            <v>44074</v>
          </cell>
          <cell r="D61">
            <v>44088</v>
          </cell>
          <cell r="F61">
            <v>800</v>
          </cell>
          <cell r="G61" t="str">
            <v>CANCELADO RETEFUENTE</v>
          </cell>
          <cell r="Q61">
            <v>0</v>
          </cell>
          <cell r="S61">
            <v>800</v>
          </cell>
        </row>
        <row r="62">
          <cell r="A62" t="str">
            <v>MP4742</v>
          </cell>
          <cell r="B62" t="str">
            <v>MP4742</v>
          </cell>
          <cell r="C62">
            <v>44074</v>
          </cell>
          <cell r="D62">
            <v>44088</v>
          </cell>
          <cell r="F62">
            <v>800</v>
          </cell>
          <cell r="G62" t="str">
            <v>CANCELADO RETEFUENTE</v>
          </cell>
          <cell r="Q62">
            <v>0</v>
          </cell>
          <cell r="S62">
            <v>800</v>
          </cell>
        </row>
        <row r="63">
          <cell r="A63" t="str">
            <v>MP4751</v>
          </cell>
          <cell r="B63" t="str">
            <v>MP4751</v>
          </cell>
          <cell r="C63">
            <v>44074</v>
          </cell>
          <cell r="D63">
            <v>44088</v>
          </cell>
          <cell r="F63">
            <v>800</v>
          </cell>
          <cell r="G63" t="str">
            <v>CANCELADO RETEFUENTE</v>
          </cell>
          <cell r="Q63">
            <v>0</v>
          </cell>
          <cell r="S63">
            <v>800</v>
          </cell>
        </row>
        <row r="64">
          <cell r="A64" t="str">
            <v>MP4758</v>
          </cell>
          <cell r="B64" t="str">
            <v>MP4758</v>
          </cell>
          <cell r="C64">
            <v>44074</v>
          </cell>
          <cell r="D64">
            <v>44088</v>
          </cell>
          <cell r="F64">
            <v>800</v>
          </cell>
          <cell r="G64" t="str">
            <v>CANCELADO RETEFUENTE</v>
          </cell>
          <cell r="Q64">
            <v>0</v>
          </cell>
          <cell r="S64">
            <v>800</v>
          </cell>
        </row>
        <row r="65">
          <cell r="A65" t="str">
            <v>MP4769</v>
          </cell>
          <cell r="B65" t="str">
            <v>MP4769</v>
          </cell>
          <cell r="C65">
            <v>44074</v>
          </cell>
          <cell r="D65">
            <v>44088</v>
          </cell>
          <cell r="F65">
            <v>800</v>
          </cell>
          <cell r="G65" t="str">
            <v>CANCELADO RETEFUENTE</v>
          </cell>
          <cell r="Q65">
            <v>0</v>
          </cell>
          <cell r="S65">
            <v>800</v>
          </cell>
        </row>
        <row r="66">
          <cell r="A66" t="str">
            <v>MP4775</v>
          </cell>
          <cell r="B66" t="str">
            <v>MP4775</v>
          </cell>
          <cell r="C66">
            <v>44074</v>
          </cell>
          <cell r="D66">
            <v>44088</v>
          </cell>
          <cell r="F66">
            <v>800</v>
          </cell>
          <cell r="G66" t="str">
            <v>CANCELADO RETEFUENTE</v>
          </cell>
          <cell r="Q66">
            <v>0</v>
          </cell>
          <cell r="S66">
            <v>800</v>
          </cell>
        </row>
        <row r="67">
          <cell r="A67" t="str">
            <v>MP4783</v>
          </cell>
          <cell r="B67" t="str">
            <v>MP4783</v>
          </cell>
          <cell r="C67">
            <v>44074</v>
          </cell>
          <cell r="D67">
            <v>44088</v>
          </cell>
          <cell r="F67">
            <v>800</v>
          </cell>
          <cell r="G67" t="str">
            <v>CANCELADO RETEFUENTE</v>
          </cell>
          <cell r="Q67">
            <v>0</v>
          </cell>
          <cell r="S67">
            <v>800</v>
          </cell>
        </row>
        <row r="68">
          <cell r="A68" t="str">
            <v>MP4707</v>
          </cell>
          <cell r="B68" t="str">
            <v>MP4707</v>
          </cell>
          <cell r="C68">
            <v>44074</v>
          </cell>
          <cell r="D68">
            <v>44088</v>
          </cell>
          <cell r="F68">
            <v>800</v>
          </cell>
          <cell r="G68" t="str">
            <v>CANCELADO RETEFUENTE</v>
          </cell>
          <cell r="Q68">
            <v>0</v>
          </cell>
          <cell r="S68">
            <v>800</v>
          </cell>
        </row>
        <row r="69">
          <cell r="A69" t="str">
            <v>MP4716</v>
          </cell>
          <cell r="B69" t="str">
            <v>MP4716</v>
          </cell>
          <cell r="C69">
            <v>44074</v>
          </cell>
          <cell r="D69">
            <v>44088</v>
          </cell>
          <cell r="F69">
            <v>800</v>
          </cell>
          <cell r="G69" t="str">
            <v>CANCELADO RETEFUENTE</v>
          </cell>
          <cell r="Q69">
            <v>0</v>
          </cell>
          <cell r="S69">
            <v>800</v>
          </cell>
        </row>
        <row r="70">
          <cell r="A70" t="str">
            <v>MP4729</v>
          </cell>
          <cell r="B70" t="str">
            <v>MP4729</v>
          </cell>
          <cell r="C70">
            <v>44074</v>
          </cell>
          <cell r="D70">
            <v>44088</v>
          </cell>
          <cell r="F70">
            <v>800</v>
          </cell>
          <cell r="G70" t="str">
            <v>CANCELADO RETEFUENTE</v>
          </cell>
          <cell r="Q70">
            <v>0</v>
          </cell>
          <cell r="S70">
            <v>800</v>
          </cell>
        </row>
        <row r="71">
          <cell r="A71" t="str">
            <v>MP4733</v>
          </cell>
          <cell r="B71" t="str">
            <v>MP4733</v>
          </cell>
          <cell r="C71">
            <v>44074</v>
          </cell>
          <cell r="D71">
            <v>44088</v>
          </cell>
          <cell r="F71">
            <v>800</v>
          </cell>
          <cell r="G71" t="str">
            <v>CANCELADO RETEFUENTE</v>
          </cell>
          <cell r="Q71">
            <v>0</v>
          </cell>
          <cell r="S71">
            <v>800</v>
          </cell>
        </row>
        <row r="72">
          <cell r="A72" t="str">
            <v>MP4741</v>
          </cell>
          <cell r="B72" t="str">
            <v>MP4741</v>
          </cell>
          <cell r="C72">
            <v>44074</v>
          </cell>
          <cell r="D72">
            <v>44088</v>
          </cell>
          <cell r="F72">
            <v>800</v>
          </cell>
          <cell r="G72" t="str">
            <v>CANCELADO RETEFUENTE</v>
          </cell>
          <cell r="Q72">
            <v>0</v>
          </cell>
          <cell r="S72">
            <v>800</v>
          </cell>
        </row>
        <row r="73">
          <cell r="A73" t="str">
            <v>MP4747</v>
          </cell>
          <cell r="B73" t="str">
            <v>MP4747</v>
          </cell>
          <cell r="C73">
            <v>44074</v>
          </cell>
          <cell r="D73">
            <v>44088</v>
          </cell>
          <cell r="F73">
            <v>800</v>
          </cell>
          <cell r="G73" t="str">
            <v>CANCELADO RETEFUENTE</v>
          </cell>
          <cell r="Q73">
            <v>0</v>
          </cell>
          <cell r="S73">
            <v>800</v>
          </cell>
        </row>
        <row r="74">
          <cell r="A74" t="str">
            <v>MP4752</v>
          </cell>
          <cell r="B74" t="str">
            <v>MP4752</v>
          </cell>
          <cell r="C74">
            <v>44074</v>
          </cell>
          <cell r="D74">
            <v>44088</v>
          </cell>
          <cell r="F74">
            <v>800</v>
          </cell>
          <cell r="G74" t="str">
            <v>CANCELADO RETEFUENTE</v>
          </cell>
          <cell r="Q74">
            <v>0</v>
          </cell>
          <cell r="S74">
            <v>800</v>
          </cell>
        </row>
        <row r="75">
          <cell r="A75" t="str">
            <v>MP4791</v>
          </cell>
          <cell r="B75" t="str">
            <v>MP4791</v>
          </cell>
          <cell r="C75">
            <v>44088</v>
          </cell>
          <cell r="D75">
            <v>44088</v>
          </cell>
          <cell r="F75">
            <v>9900</v>
          </cell>
          <cell r="G75" t="str">
            <v>CANCELADO RETEFUENTE</v>
          </cell>
          <cell r="Q75">
            <v>0</v>
          </cell>
          <cell r="S75">
            <v>9900</v>
          </cell>
        </row>
        <row r="76">
          <cell r="A76" t="str">
            <v>MP4793</v>
          </cell>
          <cell r="B76" t="str">
            <v>MP4793</v>
          </cell>
          <cell r="C76">
            <v>44088</v>
          </cell>
          <cell r="D76">
            <v>44088</v>
          </cell>
          <cell r="F76">
            <v>3600</v>
          </cell>
          <cell r="G76" t="str">
            <v>CANCELADO RETEFUENTE</v>
          </cell>
          <cell r="Q76">
            <v>0</v>
          </cell>
          <cell r="S76">
            <v>3600</v>
          </cell>
        </row>
        <row r="77">
          <cell r="A77" t="str">
            <v>MP4788</v>
          </cell>
          <cell r="B77" t="str">
            <v>MP4788</v>
          </cell>
          <cell r="C77">
            <v>44088</v>
          </cell>
          <cell r="D77">
            <v>44088</v>
          </cell>
          <cell r="F77">
            <v>3600</v>
          </cell>
          <cell r="G77" t="str">
            <v>CANCELADO RETEFUENTE</v>
          </cell>
          <cell r="Q77">
            <v>0</v>
          </cell>
          <cell r="S77">
            <v>3600</v>
          </cell>
        </row>
        <row r="78">
          <cell r="A78" t="str">
            <v>MP4792</v>
          </cell>
          <cell r="B78" t="str">
            <v>MP4792</v>
          </cell>
          <cell r="C78">
            <v>44088</v>
          </cell>
          <cell r="D78">
            <v>44088</v>
          </cell>
          <cell r="F78">
            <v>9900</v>
          </cell>
          <cell r="G78" t="str">
            <v>CANCELADO RETEFUENTE</v>
          </cell>
          <cell r="Q78">
            <v>0</v>
          </cell>
          <cell r="S78">
            <v>9900</v>
          </cell>
        </row>
        <row r="79">
          <cell r="A79" t="str">
            <v>MP4789</v>
          </cell>
          <cell r="B79" t="str">
            <v>MP4789</v>
          </cell>
          <cell r="C79">
            <v>44088</v>
          </cell>
          <cell r="D79">
            <v>44088</v>
          </cell>
          <cell r="F79">
            <v>3600</v>
          </cell>
          <cell r="G79" t="str">
            <v>CANCELADO RETEFUENTE</v>
          </cell>
          <cell r="Q79">
            <v>0</v>
          </cell>
          <cell r="S79">
            <v>3600</v>
          </cell>
        </row>
        <row r="80">
          <cell r="A80" t="str">
            <v>MP4790</v>
          </cell>
          <cell r="B80" t="str">
            <v>MP4790</v>
          </cell>
          <cell r="C80">
            <v>44088</v>
          </cell>
          <cell r="D80">
            <v>44088</v>
          </cell>
          <cell r="F80">
            <v>9900</v>
          </cell>
          <cell r="G80" t="str">
            <v>CANCELADO RETEFUENTE</v>
          </cell>
          <cell r="Q80">
            <v>0</v>
          </cell>
          <cell r="S80">
            <v>9900</v>
          </cell>
        </row>
        <row r="81">
          <cell r="A81" t="str">
            <v>MP4540</v>
          </cell>
          <cell r="B81" t="str">
            <v>MP4540</v>
          </cell>
          <cell r="C81">
            <v>43951</v>
          </cell>
          <cell r="D81">
            <v>43959</v>
          </cell>
          <cell r="F81">
            <v>12057.75</v>
          </cell>
          <cell r="G81" t="str">
            <v>CANCELADO RETEFUENTE</v>
          </cell>
          <cell r="Q81">
            <v>12057.75</v>
          </cell>
          <cell r="S81">
            <v>0</v>
          </cell>
        </row>
        <row r="82">
          <cell r="A82" t="str">
            <v>MP4794</v>
          </cell>
          <cell r="B82" t="str">
            <v>MP4794</v>
          </cell>
          <cell r="C82">
            <v>44092</v>
          </cell>
          <cell r="D82">
            <v>44098</v>
          </cell>
          <cell r="F82">
            <v>2332482.9</v>
          </cell>
          <cell r="G82" t="str">
            <v>CANCELADO RETEFUENTE</v>
          </cell>
          <cell r="Q82">
            <v>2332482.9</v>
          </cell>
          <cell r="S82">
            <v>0</v>
          </cell>
        </row>
        <row r="83">
          <cell r="A83" t="str">
            <v>MP4795</v>
          </cell>
          <cell r="B83" t="str">
            <v>MP4795</v>
          </cell>
          <cell r="C83">
            <v>44092</v>
          </cell>
          <cell r="D83">
            <v>44098</v>
          </cell>
          <cell r="F83">
            <v>2332482.9</v>
          </cell>
          <cell r="G83" t="str">
            <v>CANCELADO RETEFUENTE</v>
          </cell>
          <cell r="Q83">
            <v>2332482.9</v>
          </cell>
          <cell r="S83">
            <v>0</v>
          </cell>
        </row>
        <row r="84">
          <cell r="A84" t="str">
            <v>MP18</v>
          </cell>
          <cell r="B84" t="str">
            <v>MP18</v>
          </cell>
          <cell r="C84" t="e">
            <v>#N/A</v>
          </cell>
          <cell r="D84">
            <v>43949</v>
          </cell>
          <cell r="F84">
            <v>1506350.68</v>
          </cell>
          <cell r="G84" t="str">
            <v>NB CANCELADO RETEFUENTE</v>
          </cell>
          <cell r="Q84">
            <v>1506350.68</v>
          </cell>
          <cell r="S84">
            <v>0</v>
          </cell>
        </row>
        <row r="85">
          <cell r="A85" t="str">
            <v>MP4797</v>
          </cell>
          <cell r="B85" t="str">
            <v>MP4797</v>
          </cell>
          <cell r="C85">
            <v>44092</v>
          </cell>
          <cell r="D85">
            <v>44098</v>
          </cell>
          <cell r="F85">
            <v>6874609</v>
          </cell>
          <cell r="G85" t="str">
            <v>CANCELADO RETEFUENTE</v>
          </cell>
          <cell r="Q85">
            <v>6874609</v>
          </cell>
          <cell r="S85">
            <v>0</v>
          </cell>
        </row>
        <row r="86">
          <cell r="A86" t="str">
            <v>MP4796</v>
          </cell>
          <cell r="B86" t="str">
            <v>MP4796</v>
          </cell>
          <cell r="C86">
            <v>44092</v>
          </cell>
          <cell r="D86">
            <v>44098</v>
          </cell>
          <cell r="F86">
            <v>6874609</v>
          </cell>
          <cell r="G86" t="str">
            <v>CANCELADO RETEFUENTE</v>
          </cell>
          <cell r="Q86">
            <v>6874609</v>
          </cell>
          <cell r="S86">
            <v>0</v>
          </cell>
        </row>
        <row r="87">
          <cell r="A87" t="str">
            <v>MPJ513</v>
          </cell>
          <cell r="B87" t="str">
            <v>MPJ513</v>
          </cell>
          <cell r="C87">
            <v>44203</v>
          </cell>
          <cell r="D87">
            <v>44203</v>
          </cell>
          <cell r="F87">
            <v>310</v>
          </cell>
          <cell r="G87" t="str">
            <v>CANCELADO RETEFUENTE</v>
          </cell>
          <cell r="Q87">
            <v>310</v>
          </cell>
          <cell r="S87">
            <v>0</v>
          </cell>
        </row>
        <row r="88">
          <cell r="A88" t="str">
            <v>FN7050868</v>
          </cell>
          <cell r="B88" t="str">
            <v>FN7050868</v>
          </cell>
          <cell r="C88" t="e">
            <v>#N/A</v>
          </cell>
          <cell r="D88">
            <v>44061</v>
          </cell>
          <cell r="F88">
            <v>338800</v>
          </cell>
          <cell r="G88" t="str">
            <v>NB CANCELADO RETEFUENTE</v>
          </cell>
          <cell r="Q88">
            <v>338800</v>
          </cell>
          <cell r="S88">
            <v>0</v>
          </cell>
        </row>
        <row r="89">
          <cell r="A89" t="str">
            <v>FN7050869</v>
          </cell>
          <cell r="B89" t="str">
            <v>FN7050869</v>
          </cell>
          <cell r="C89" t="e">
            <v>#N/A</v>
          </cell>
          <cell r="D89">
            <v>44176</v>
          </cell>
          <cell r="F89">
            <v>374200</v>
          </cell>
          <cell r="G89" t="str">
            <v>NB CANCELADO RETEFUENTE</v>
          </cell>
          <cell r="Q89">
            <v>374200</v>
          </cell>
          <cell r="S89">
            <v>0</v>
          </cell>
        </row>
        <row r="90">
          <cell r="A90" t="str">
            <v>FN7050873</v>
          </cell>
          <cell r="B90" t="str">
            <v>FN7050873</v>
          </cell>
          <cell r="C90" t="e">
            <v>#N/A</v>
          </cell>
          <cell r="D90">
            <v>44181</v>
          </cell>
          <cell r="F90">
            <v>121100</v>
          </cell>
          <cell r="G90" t="str">
            <v>NB CANCELADO RETEFUENTE</v>
          </cell>
          <cell r="Q90">
            <v>121100</v>
          </cell>
          <cell r="S90">
            <v>0</v>
          </cell>
        </row>
        <row r="91">
          <cell r="A91" t="str">
            <v>FN7050874</v>
          </cell>
          <cell r="B91" t="str">
            <v>FN7050874</v>
          </cell>
          <cell r="C91" t="e">
            <v>#N/A</v>
          </cell>
          <cell r="D91">
            <v>44181</v>
          </cell>
          <cell r="F91">
            <v>210375</v>
          </cell>
          <cell r="G91" t="str">
            <v>NB CANCELADO RETEFUENTE</v>
          </cell>
          <cell r="Q91">
            <v>210375</v>
          </cell>
          <cell r="S91">
            <v>0</v>
          </cell>
        </row>
        <row r="92">
          <cell r="A92" t="str">
            <v>FN7050870</v>
          </cell>
          <cell r="B92" t="str">
            <v>FN7050870</v>
          </cell>
          <cell r="C92" t="e">
            <v>#N/A</v>
          </cell>
          <cell r="D92">
            <v>44061</v>
          </cell>
          <cell r="F92">
            <v>324000</v>
          </cell>
          <cell r="G92" t="str">
            <v>NB CANCELADO RETEFUENTE</v>
          </cell>
          <cell r="Q92">
            <v>324000</v>
          </cell>
          <cell r="S92">
            <v>0</v>
          </cell>
        </row>
        <row r="93">
          <cell r="A93" t="str">
            <v>FN7050871</v>
          </cell>
          <cell r="B93" t="str">
            <v>FN7050871</v>
          </cell>
          <cell r="C93" t="e">
            <v>#N/A</v>
          </cell>
          <cell r="D93">
            <v>44181</v>
          </cell>
          <cell r="F93">
            <v>498850</v>
          </cell>
          <cell r="G93" t="str">
            <v>NB CANCELADO RETEFUENTE</v>
          </cell>
          <cell r="Q93">
            <v>498850</v>
          </cell>
          <cell r="S93">
            <v>0</v>
          </cell>
        </row>
        <row r="94">
          <cell r="A94" t="str">
            <v>FN7050866</v>
          </cell>
          <cell r="B94" t="str">
            <v>FN7050866</v>
          </cell>
          <cell r="C94" t="e">
            <v>#N/A</v>
          </cell>
          <cell r="D94">
            <v>44061</v>
          </cell>
          <cell r="F94">
            <v>409900</v>
          </cell>
          <cell r="G94" t="str">
            <v>NB CANCELADO RETEFUENTE</v>
          </cell>
          <cell r="Q94">
            <v>409900</v>
          </cell>
          <cell r="S94">
            <v>0</v>
          </cell>
        </row>
        <row r="95">
          <cell r="A95" t="str">
            <v>FN7050872</v>
          </cell>
          <cell r="B95" t="str">
            <v>FN7050872</v>
          </cell>
          <cell r="C95" t="e">
            <v>#N/A</v>
          </cell>
          <cell r="D95">
            <v>44181</v>
          </cell>
          <cell r="F95">
            <v>311025</v>
          </cell>
          <cell r="G95" t="str">
            <v>NB CANCELADO RETEFUENTE</v>
          </cell>
          <cell r="Q95">
            <v>311025</v>
          </cell>
          <cell r="S95">
            <v>0</v>
          </cell>
        </row>
        <row r="96">
          <cell r="A96" t="str">
            <v>FN7050867</v>
          </cell>
          <cell r="B96" t="str">
            <v>FN7050867</v>
          </cell>
          <cell r="C96" t="e">
            <v>#N/A</v>
          </cell>
          <cell r="D96">
            <v>44061</v>
          </cell>
          <cell r="F96">
            <v>236500</v>
          </cell>
          <cell r="G96" t="str">
            <v>NB CANCELADO RETEFUENTE</v>
          </cell>
          <cell r="Q96">
            <v>236500</v>
          </cell>
          <cell r="S96">
            <v>0</v>
          </cell>
        </row>
        <row r="97">
          <cell r="A97" t="str">
            <v>MPJ511</v>
          </cell>
          <cell r="B97" t="str">
            <v>MPJ511</v>
          </cell>
          <cell r="C97">
            <v>44203</v>
          </cell>
          <cell r="D97">
            <v>44203</v>
          </cell>
          <cell r="F97">
            <v>105938.1</v>
          </cell>
          <cell r="G97" t="str">
            <v>CANCELADO RETEFUENTE</v>
          </cell>
          <cell r="Q97">
            <v>105938.1</v>
          </cell>
          <cell r="S97">
            <v>0</v>
          </cell>
        </row>
        <row r="98">
          <cell r="A98" t="str">
            <v>MPJ190</v>
          </cell>
          <cell r="B98" t="str">
            <v>MPJ190</v>
          </cell>
          <cell r="C98">
            <v>44165</v>
          </cell>
          <cell r="D98">
            <v>44176</v>
          </cell>
          <cell r="F98">
            <v>800</v>
          </cell>
          <cell r="G98" t="str">
            <v>CANCELADO RETEFUENTE</v>
          </cell>
          <cell r="Q98">
            <v>0</v>
          </cell>
          <cell r="S98">
            <v>800</v>
          </cell>
        </row>
        <row r="99">
          <cell r="A99" t="str">
            <v>MPJ231</v>
          </cell>
          <cell r="B99" t="str">
            <v>MPJ231</v>
          </cell>
          <cell r="C99">
            <v>44165</v>
          </cell>
          <cell r="D99">
            <v>44176</v>
          </cell>
          <cell r="F99">
            <v>800</v>
          </cell>
          <cell r="G99" t="str">
            <v>CANCELADO RETEFUENTE</v>
          </cell>
          <cell r="Q99">
            <v>0</v>
          </cell>
          <cell r="S99">
            <v>800</v>
          </cell>
        </row>
        <row r="100">
          <cell r="A100" t="str">
            <v>MPJ241</v>
          </cell>
          <cell r="B100" t="str">
            <v>MPJ241</v>
          </cell>
          <cell r="C100">
            <v>44165</v>
          </cell>
          <cell r="D100">
            <v>44176</v>
          </cell>
          <cell r="F100">
            <v>800</v>
          </cell>
          <cell r="G100" t="str">
            <v>CANCELADO RETEFUENTE</v>
          </cell>
          <cell r="Q100">
            <v>0</v>
          </cell>
          <cell r="S100">
            <v>800</v>
          </cell>
        </row>
        <row r="101">
          <cell r="A101" t="str">
            <v>MPJ272</v>
          </cell>
          <cell r="B101" t="str">
            <v>MPJ272</v>
          </cell>
          <cell r="C101">
            <v>44165</v>
          </cell>
          <cell r="D101">
            <v>44176</v>
          </cell>
          <cell r="F101">
            <v>800</v>
          </cell>
          <cell r="G101" t="str">
            <v>CANCELADO RETEFUENTE</v>
          </cell>
          <cell r="Q101">
            <v>0</v>
          </cell>
          <cell r="S101">
            <v>800</v>
          </cell>
        </row>
        <row r="102">
          <cell r="A102" t="str">
            <v>MPJ295</v>
          </cell>
          <cell r="B102" t="str">
            <v>MPJ295</v>
          </cell>
          <cell r="C102">
            <v>44165</v>
          </cell>
          <cell r="D102">
            <v>44176</v>
          </cell>
          <cell r="F102">
            <v>800</v>
          </cell>
          <cell r="G102" t="str">
            <v>CANCELADO RETEFUENTE</v>
          </cell>
          <cell r="Q102">
            <v>0</v>
          </cell>
          <cell r="S102">
            <v>800</v>
          </cell>
        </row>
        <row r="103">
          <cell r="A103" t="str">
            <v>MPJ388</v>
          </cell>
          <cell r="B103" t="str">
            <v>MPJ388</v>
          </cell>
          <cell r="C103">
            <v>44168</v>
          </cell>
          <cell r="D103">
            <v>44176</v>
          </cell>
          <cell r="F103">
            <v>5940</v>
          </cell>
          <cell r="G103" t="str">
            <v>CANCELADO RETEFUENTE</v>
          </cell>
          <cell r="Q103">
            <v>0</v>
          </cell>
          <cell r="S103">
            <v>5940</v>
          </cell>
        </row>
        <row r="104">
          <cell r="A104" t="str">
            <v>MPJ428</v>
          </cell>
          <cell r="B104" t="str">
            <v>MPJ428</v>
          </cell>
          <cell r="C104">
            <v>44168</v>
          </cell>
          <cell r="D104">
            <v>44176</v>
          </cell>
          <cell r="F104">
            <v>4320</v>
          </cell>
          <cell r="G104" t="str">
            <v>CANCELADO RETEFUENTE</v>
          </cell>
          <cell r="Q104">
            <v>0</v>
          </cell>
          <cell r="S104">
            <v>4320</v>
          </cell>
        </row>
        <row r="105">
          <cell r="A105" t="str">
            <v>MPJ453</v>
          </cell>
          <cell r="B105" t="str">
            <v>MPJ453</v>
          </cell>
          <cell r="C105">
            <v>44168</v>
          </cell>
          <cell r="D105">
            <v>44176</v>
          </cell>
          <cell r="F105">
            <v>5040</v>
          </cell>
          <cell r="G105" t="str">
            <v>CANCELADO RETEFUENTE</v>
          </cell>
          <cell r="Q105">
            <v>0</v>
          </cell>
          <cell r="S105">
            <v>5040</v>
          </cell>
        </row>
        <row r="106">
          <cell r="A106" t="str">
            <v>MPJ467</v>
          </cell>
          <cell r="B106" t="str">
            <v>MPJ467</v>
          </cell>
          <cell r="C106">
            <v>44168</v>
          </cell>
          <cell r="D106">
            <v>44176</v>
          </cell>
          <cell r="F106">
            <v>3600</v>
          </cell>
          <cell r="G106" t="str">
            <v>CANCELADO RETEFUENTE</v>
          </cell>
          <cell r="Q106">
            <v>0</v>
          </cell>
          <cell r="S106">
            <v>3600</v>
          </cell>
        </row>
        <row r="107">
          <cell r="A107" t="str">
            <v>MPJ260</v>
          </cell>
          <cell r="B107" t="str">
            <v>MPJ260</v>
          </cell>
          <cell r="C107">
            <v>44165</v>
          </cell>
          <cell r="D107">
            <v>44176</v>
          </cell>
          <cell r="F107">
            <v>800</v>
          </cell>
          <cell r="G107" t="str">
            <v>CANCELADO RETEFUENTE</v>
          </cell>
          <cell r="Q107">
            <v>0</v>
          </cell>
          <cell r="S107">
            <v>800</v>
          </cell>
        </row>
        <row r="108">
          <cell r="A108" t="str">
            <v>MPJ266</v>
          </cell>
          <cell r="B108" t="str">
            <v>MPJ266</v>
          </cell>
          <cell r="C108">
            <v>44165</v>
          </cell>
          <cell r="D108">
            <v>44176</v>
          </cell>
          <cell r="F108">
            <v>800</v>
          </cell>
          <cell r="G108" t="str">
            <v>CANCELADO RETEFUENTE</v>
          </cell>
          <cell r="Q108">
            <v>0</v>
          </cell>
          <cell r="S108">
            <v>800</v>
          </cell>
        </row>
        <row r="109">
          <cell r="A109" t="str">
            <v>MPJ315</v>
          </cell>
          <cell r="B109" t="str">
            <v>MPJ315</v>
          </cell>
          <cell r="C109">
            <v>44165</v>
          </cell>
          <cell r="D109">
            <v>44176</v>
          </cell>
          <cell r="F109">
            <v>800</v>
          </cell>
          <cell r="G109" t="str">
            <v>CANCELADO RETEFUENTE</v>
          </cell>
          <cell r="Q109">
            <v>0</v>
          </cell>
          <cell r="S109">
            <v>800</v>
          </cell>
        </row>
        <row r="110">
          <cell r="A110" t="str">
            <v>MPJ358</v>
          </cell>
          <cell r="B110" t="str">
            <v>MPJ358</v>
          </cell>
          <cell r="C110">
            <v>44165</v>
          </cell>
          <cell r="D110">
            <v>44176</v>
          </cell>
          <cell r="F110">
            <v>990</v>
          </cell>
          <cell r="G110" t="str">
            <v>CANCELADO RETEFUENTE</v>
          </cell>
          <cell r="Q110">
            <v>0</v>
          </cell>
          <cell r="S110">
            <v>990</v>
          </cell>
        </row>
        <row r="111">
          <cell r="A111" t="str">
            <v>MPJ401</v>
          </cell>
          <cell r="B111" t="str">
            <v>MPJ401</v>
          </cell>
          <cell r="C111">
            <v>44168</v>
          </cell>
          <cell r="D111">
            <v>44176</v>
          </cell>
          <cell r="F111">
            <v>9900</v>
          </cell>
          <cell r="G111" t="str">
            <v>CANCELADO RETEFUENTE</v>
          </cell>
          <cell r="Q111">
            <v>0</v>
          </cell>
          <cell r="S111">
            <v>9900</v>
          </cell>
        </row>
        <row r="112">
          <cell r="A112" t="str">
            <v>MPJ160</v>
          </cell>
          <cell r="B112" t="str">
            <v>MPJ160</v>
          </cell>
          <cell r="C112">
            <v>44165</v>
          </cell>
          <cell r="D112">
            <v>44176</v>
          </cell>
          <cell r="F112">
            <v>800</v>
          </cell>
          <cell r="G112" t="str">
            <v>CANCELADO RETEFUENTE</v>
          </cell>
          <cell r="Q112">
            <v>0</v>
          </cell>
          <cell r="S112">
            <v>800</v>
          </cell>
        </row>
        <row r="113">
          <cell r="A113" t="str">
            <v>MPJ165</v>
          </cell>
          <cell r="B113" t="str">
            <v>MPJ165</v>
          </cell>
          <cell r="C113">
            <v>44165</v>
          </cell>
          <cell r="D113">
            <v>44176</v>
          </cell>
          <cell r="F113">
            <v>800</v>
          </cell>
          <cell r="G113" t="str">
            <v>CANCELADO RETEFUENTE</v>
          </cell>
          <cell r="Q113">
            <v>0</v>
          </cell>
          <cell r="S113">
            <v>800</v>
          </cell>
        </row>
        <row r="114">
          <cell r="A114" t="str">
            <v>MPJ302</v>
          </cell>
          <cell r="B114" t="str">
            <v>MPJ302</v>
          </cell>
          <cell r="C114">
            <v>44165</v>
          </cell>
          <cell r="D114">
            <v>44176</v>
          </cell>
          <cell r="F114">
            <v>800</v>
          </cell>
          <cell r="G114" t="str">
            <v>CANCELADO RETEFUENTE</v>
          </cell>
          <cell r="Q114">
            <v>0</v>
          </cell>
          <cell r="S114">
            <v>800</v>
          </cell>
        </row>
        <row r="115">
          <cell r="A115" t="str">
            <v>MPJ316</v>
          </cell>
          <cell r="B115" t="str">
            <v>MPJ316</v>
          </cell>
          <cell r="C115">
            <v>44165</v>
          </cell>
          <cell r="D115">
            <v>44176</v>
          </cell>
          <cell r="F115">
            <v>800</v>
          </cell>
          <cell r="G115" t="str">
            <v>CANCELADO RETEFUENTE</v>
          </cell>
          <cell r="Q115">
            <v>0</v>
          </cell>
          <cell r="S115">
            <v>800</v>
          </cell>
        </row>
        <row r="116">
          <cell r="A116" t="str">
            <v>MPJ394</v>
          </cell>
          <cell r="B116" t="str">
            <v>MPJ394</v>
          </cell>
          <cell r="C116">
            <v>44168</v>
          </cell>
          <cell r="D116">
            <v>44176</v>
          </cell>
          <cell r="F116">
            <v>11880</v>
          </cell>
          <cell r="G116" t="str">
            <v>CANCELADO RETEFUENTE</v>
          </cell>
          <cell r="Q116">
            <v>0</v>
          </cell>
          <cell r="S116">
            <v>11880</v>
          </cell>
        </row>
        <row r="117">
          <cell r="A117" t="str">
            <v>MPJ194</v>
          </cell>
          <cell r="B117" t="str">
            <v>MPJ194</v>
          </cell>
          <cell r="C117">
            <v>44165</v>
          </cell>
          <cell r="D117">
            <v>44176</v>
          </cell>
          <cell r="F117">
            <v>800</v>
          </cell>
          <cell r="G117" t="str">
            <v>CANCELADO RETEFUENTE</v>
          </cell>
          <cell r="Q117">
            <v>0</v>
          </cell>
          <cell r="S117">
            <v>800</v>
          </cell>
        </row>
        <row r="118">
          <cell r="A118" t="str">
            <v>MPJ258</v>
          </cell>
          <cell r="B118" t="str">
            <v>MPJ258</v>
          </cell>
          <cell r="C118">
            <v>44165</v>
          </cell>
          <cell r="D118">
            <v>44176</v>
          </cell>
          <cell r="F118">
            <v>800</v>
          </cell>
          <cell r="G118" t="str">
            <v>CANCELADO RETEFUENTE</v>
          </cell>
          <cell r="Q118">
            <v>0</v>
          </cell>
          <cell r="S118">
            <v>800</v>
          </cell>
        </row>
        <row r="119">
          <cell r="A119" t="str">
            <v>MPJ382</v>
          </cell>
          <cell r="B119" t="str">
            <v>MPJ382</v>
          </cell>
          <cell r="C119">
            <v>44168</v>
          </cell>
          <cell r="D119">
            <v>44176</v>
          </cell>
          <cell r="F119">
            <v>7920</v>
          </cell>
          <cell r="G119" t="str">
            <v>CANCELADO RETEFUENTE</v>
          </cell>
          <cell r="Q119">
            <v>0</v>
          </cell>
          <cell r="S119">
            <v>7920</v>
          </cell>
        </row>
        <row r="120">
          <cell r="A120" t="str">
            <v>MPJ440</v>
          </cell>
          <cell r="B120" t="str">
            <v>MPJ440</v>
          </cell>
          <cell r="C120">
            <v>44168</v>
          </cell>
          <cell r="D120">
            <v>44176</v>
          </cell>
          <cell r="F120">
            <v>3600</v>
          </cell>
          <cell r="G120" t="str">
            <v>CANCELADO RETEFUENTE</v>
          </cell>
          <cell r="Q120">
            <v>0</v>
          </cell>
          <cell r="S120">
            <v>3600</v>
          </cell>
        </row>
        <row r="121">
          <cell r="A121" t="str">
            <v>MPJ168</v>
          </cell>
          <cell r="B121" t="str">
            <v>MPJ168</v>
          </cell>
          <cell r="C121">
            <v>44165</v>
          </cell>
          <cell r="D121">
            <v>44176</v>
          </cell>
          <cell r="F121">
            <v>800</v>
          </cell>
          <cell r="G121" t="str">
            <v>CANCELADO RETEFUENTE</v>
          </cell>
          <cell r="Q121">
            <v>0</v>
          </cell>
          <cell r="S121">
            <v>800</v>
          </cell>
        </row>
        <row r="122">
          <cell r="A122" t="str">
            <v>MPJ280</v>
          </cell>
          <cell r="B122" t="str">
            <v>MPJ280</v>
          </cell>
          <cell r="C122">
            <v>44165</v>
          </cell>
          <cell r="D122">
            <v>44176</v>
          </cell>
          <cell r="F122">
            <v>800</v>
          </cell>
          <cell r="G122" t="str">
            <v>CANCELADO RETEFUENTE</v>
          </cell>
          <cell r="Q122">
            <v>0</v>
          </cell>
          <cell r="S122">
            <v>800</v>
          </cell>
        </row>
        <row r="123">
          <cell r="A123" t="str">
            <v>MPJ284</v>
          </cell>
          <cell r="B123" t="str">
            <v>MPJ284</v>
          </cell>
          <cell r="C123">
            <v>44165</v>
          </cell>
          <cell r="D123">
            <v>44176</v>
          </cell>
          <cell r="F123">
            <v>800</v>
          </cell>
          <cell r="G123" t="str">
            <v>CANCELADO RETEFUENTE</v>
          </cell>
          <cell r="Q123">
            <v>0</v>
          </cell>
          <cell r="S123">
            <v>800</v>
          </cell>
        </row>
        <row r="124">
          <cell r="A124" t="str">
            <v>MPJ340</v>
          </cell>
          <cell r="B124" t="str">
            <v>MPJ340</v>
          </cell>
          <cell r="C124">
            <v>44165</v>
          </cell>
          <cell r="D124">
            <v>44176</v>
          </cell>
          <cell r="F124">
            <v>990</v>
          </cell>
          <cell r="G124" t="str">
            <v>CANCELADO RETEFUENTE</v>
          </cell>
          <cell r="Q124">
            <v>0</v>
          </cell>
          <cell r="S124">
            <v>990</v>
          </cell>
        </row>
        <row r="125">
          <cell r="A125" t="str">
            <v>MPJ360</v>
          </cell>
          <cell r="B125" t="str">
            <v>MPJ360</v>
          </cell>
          <cell r="C125">
            <v>44165</v>
          </cell>
          <cell r="D125">
            <v>44176</v>
          </cell>
          <cell r="F125">
            <v>420</v>
          </cell>
          <cell r="G125" t="str">
            <v>CANCELADO RETEFUENTE</v>
          </cell>
          <cell r="Q125">
            <v>0</v>
          </cell>
          <cell r="S125">
            <v>420</v>
          </cell>
        </row>
        <row r="126">
          <cell r="A126" t="str">
            <v>MPJ389</v>
          </cell>
          <cell r="B126" t="str">
            <v>MPJ389</v>
          </cell>
          <cell r="C126">
            <v>44168</v>
          </cell>
          <cell r="D126">
            <v>44176</v>
          </cell>
          <cell r="F126">
            <v>7920</v>
          </cell>
          <cell r="G126" t="str">
            <v>CANCELADO RETEFUENTE</v>
          </cell>
          <cell r="Q126">
            <v>0</v>
          </cell>
          <cell r="S126">
            <v>7920</v>
          </cell>
        </row>
        <row r="127">
          <cell r="A127" t="str">
            <v>MPJ393</v>
          </cell>
          <cell r="B127" t="str">
            <v>MPJ393</v>
          </cell>
          <cell r="C127">
            <v>44168</v>
          </cell>
          <cell r="D127">
            <v>44176</v>
          </cell>
          <cell r="F127">
            <v>11880</v>
          </cell>
          <cell r="G127" t="str">
            <v>CANCELADO RETEFUENTE</v>
          </cell>
          <cell r="Q127">
            <v>0</v>
          </cell>
          <cell r="S127">
            <v>11880</v>
          </cell>
        </row>
        <row r="128">
          <cell r="A128" t="str">
            <v>MPJ465</v>
          </cell>
          <cell r="B128" t="str">
            <v>MPJ465</v>
          </cell>
          <cell r="C128">
            <v>44168</v>
          </cell>
          <cell r="D128">
            <v>44176</v>
          </cell>
          <cell r="F128">
            <v>3600</v>
          </cell>
          <cell r="G128" t="str">
            <v>CANCELADO RETEFUENTE</v>
          </cell>
          <cell r="Q128">
            <v>0</v>
          </cell>
          <cell r="S128">
            <v>3600</v>
          </cell>
        </row>
        <row r="129">
          <cell r="A129" t="str">
            <v>MPJ217</v>
          </cell>
          <cell r="B129" t="str">
            <v>MPJ217</v>
          </cell>
          <cell r="C129">
            <v>44165</v>
          </cell>
          <cell r="D129">
            <v>44176</v>
          </cell>
          <cell r="F129">
            <v>800</v>
          </cell>
          <cell r="G129" t="str">
            <v>CANCELADO RETEFUENTE</v>
          </cell>
          <cell r="Q129">
            <v>0</v>
          </cell>
          <cell r="S129">
            <v>800</v>
          </cell>
        </row>
        <row r="130">
          <cell r="A130" t="str">
            <v>MPJ337</v>
          </cell>
          <cell r="B130" t="str">
            <v>MPJ337</v>
          </cell>
          <cell r="C130">
            <v>44165</v>
          </cell>
          <cell r="D130">
            <v>44176</v>
          </cell>
          <cell r="F130">
            <v>990</v>
          </cell>
          <cell r="G130" t="str">
            <v>CANCELADO RETEFUENTE</v>
          </cell>
          <cell r="Q130">
            <v>0</v>
          </cell>
          <cell r="S130">
            <v>990</v>
          </cell>
        </row>
        <row r="131">
          <cell r="A131" t="str">
            <v>MPJ355</v>
          </cell>
          <cell r="B131" t="str">
            <v>MPJ355</v>
          </cell>
          <cell r="C131">
            <v>44165</v>
          </cell>
          <cell r="D131">
            <v>44176</v>
          </cell>
          <cell r="F131">
            <v>990</v>
          </cell>
          <cell r="G131" t="str">
            <v>CANCELADO RETEFUENTE</v>
          </cell>
          <cell r="Q131">
            <v>0</v>
          </cell>
          <cell r="S131">
            <v>990</v>
          </cell>
        </row>
        <row r="132">
          <cell r="A132" t="str">
            <v>MPJ405</v>
          </cell>
          <cell r="B132" t="str">
            <v>MPJ405</v>
          </cell>
          <cell r="C132">
            <v>44168</v>
          </cell>
          <cell r="D132">
            <v>44176</v>
          </cell>
          <cell r="F132">
            <v>9900</v>
          </cell>
          <cell r="G132" t="str">
            <v>CANCELADO RETEFUENTE</v>
          </cell>
          <cell r="Q132">
            <v>0</v>
          </cell>
          <cell r="S132">
            <v>9900</v>
          </cell>
        </row>
        <row r="133">
          <cell r="A133" t="str">
            <v>MPJ419</v>
          </cell>
          <cell r="B133" t="str">
            <v>MPJ419</v>
          </cell>
          <cell r="C133">
            <v>44168</v>
          </cell>
          <cell r="D133">
            <v>44176</v>
          </cell>
          <cell r="F133">
            <v>3600</v>
          </cell>
          <cell r="G133" t="str">
            <v>CANCELADO RETEFUENTE</v>
          </cell>
          <cell r="Q133">
            <v>0</v>
          </cell>
          <cell r="S133">
            <v>3600</v>
          </cell>
        </row>
        <row r="134">
          <cell r="A134" t="str">
            <v>MPJ420</v>
          </cell>
          <cell r="B134" t="str">
            <v>MPJ420</v>
          </cell>
          <cell r="C134">
            <v>44168</v>
          </cell>
          <cell r="D134">
            <v>44176</v>
          </cell>
          <cell r="F134">
            <v>2880</v>
          </cell>
          <cell r="G134" t="str">
            <v>CANCELADO RETEFUENTE</v>
          </cell>
          <cell r="Q134">
            <v>0</v>
          </cell>
          <cell r="S134">
            <v>2880</v>
          </cell>
        </row>
        <row r="135">
          <cell r="A135" t="str">
            <v>MPJ443</v>
          </cell>
          <cell r="B135" t="str">
            <v>MPJ443</v>
          </cell>
          <cell r="C135">
            <v>44168</v>
          </cell>
          <cell r="D135">
            <v>44176</v>
          </cell>
          <cell r="F135">
            <v>2880</v>
          </cell>
          <cell r="G135" t="str">
            <v>CANCELADO RETEFUENTE</v>
          </cell>
          <cell r="Q135">
            <v>0</v>
          </cell>
          <cell r="S135">
            <v>2880</v>
          </cell>
        </row>
        <row r="136">
          <cell r="A136" t="str">
            <v>MPJ172</v>
          </cell>
          <cell r="B136" t="str">
            <v>MPJ172</v>
          </cell>
          <cell r="C136">
            <v>44165</v>
          </cell>
          <cell r="D136">
            <v>44176</v>
          </cell>
          <cell r="F136">
            <v>800</v>
          </cell>
          <cell r="G136" t="str">
            <v>CANCELADO RETEFUENTE</v>
          </cell>
          <cell r="Q136">
            <v>0</v>
          </cell>
          <cell r="S136">
            <v>800</v>
          </cell>
        </row>
        <row r="137">
          <cell r="A137" t="str">
            <v>MPJ176</v>
          </cell>
          <cell r="B137" t="str">
            <v>MPJ176</v>
          </cell>
          <cell r="C137">
            <v>44165</v>
          </cell>
          <cell r="D137">
            <v>44176</v>
          </cell>
          <cell r="F137">
            <v>800</v>
          </cell>
          <cell r="G137" t="str">
            <v>CANCELADO RETEFUENTE</v>
          </cell>
          <cell r="Q137">
            <v>0</v>
          </cell>
          <cell r="S137">
            <v>800</v>
          </cell>
        </row>
        <row r="138">
          <cell r="A138" t="str">
            <v>MPJ184</v>
          </cell>
          <cell r="B138" t="str">
            <v>MPJ184</v>
          </cell>
          <cell r="C138">
            <v>44165</v>
          </cell>
          <cell r="D138">
            <v>44176</v>
          </cell>
          <cell r="F138">
            <v>800</v>
          </cell>
          <cell r="G138" t="str">
            <v>CANCELADO RETEFUENTE</v>
          </cell>
          <cell r="Q138">
            <v>0</v>
          </cell>
          <cell r="S138">
            <v>800</v>
          </cell>
        </row>
        <row r="139">
          <cell r="A139" t="str">
            <v>MPJ218</v>
          </cell>
          <cell r="B139" t="str">
            <v>MPJ218</v>
          </cell>
          <cell r="C139">
            <v>44165</v>
          </cell>
          <cell r="D139">
            <v>44176</v>
          </cell>
          <cell r="F139">
            <v>800</v>
          </cell>
          <cell r="G139" t="str">
            <v>CANCELADO RETEFUENTE</v>
          </cell>
          <cell r="Q139">
            <v>0</v>
          </cell>
          <cell r="S139">
            <v>800</v>
          </cell>
        </row>
        <row r="140">
          <cell r="A140" t="str">
            <v>MPJ399</v>
          </cell>
          <cell r="B140" t="str">
            <v>MPJ399</v>
          </cell>
          <cell r="C140">
            <v>44168</v>
          </cell>
          <cell r="D140">
            <v>44176</v>
          </cell>
          <cell r="F140">
            <v>4950</v>
          </cell>
          <cell r="G140" t="str">
            <v>CANCELADO RETEFUENTE</v>
          </cell>
          <cell r="Q140">
            <v>0</v>
          </cell>
          <cell r="S140">
            <v>4950</v>
          </cell>
        </row>
        <row r="141">
          <cell r="A141" t="str">
            <v>MPJ299</v>
          </cell>
          <cell r="B141" t="str">
            <v>MPJ299</v>
          </cell>
          <cell r="C141">
            <v>44165</v>
          </cell>
          <cell r="D141">
            <v>44176</v>
          </cell>
          <cell r="F141">
            <v>800</v>
          </cell>
          <cell r="G141" t="str">
            <v>CANCELADO RETEFUENTE</v>
          </cell>
          <cell r="Q141">
            <v>0</v>
          </cell>
          <cell r="S141">
            <v>800</v>
          </cell>
        </row>
        <row r="142">
          <cell r="A142" t="str">
            <v>MPJ377</v>
          </cell>
          <cell r="B142" t="str">
            <v>MPJ377</v>
          </cell>
          <cell r="C142">
            <v>44168</v>
          </cell>
          <cell r="D142">
            <v>44176</v>
          </cell>
          <cell r="F142">
            <v>9900</v>
          </cell>
          <cell r="G142" t="str">
            <v>CANCELADO RETEFUENTE</v>
          </cell>
          <cell r="Q142">
            <v>0</v>
          </cell>
          <cell r="S142">
            <v>9900</v>
          </cell>
        </row>
        <row r="143">
          <cell r="A143" t="str">
            <v>MPJ423</v>
          </cell>
          <cell r="B143" t="str">
            <v>MPJ423</v>
          </cell>
          <cell r="C143">
            <v>44168</v>
          </cell>
          <cell r="D143">
            <v>44176</v>
          </cell>
          <cell r="F143">
            <v>3600</v>
          </cell>
          <cell r="G143" t="str">
            <v>CANCELADO RETEFUENTE</v>
          </cell>
          <cell r="Q143">
            <v>0</v>
          </cell>
          <cell r="S143">
            <v>3600</v>
          </cell>
        </row>
        <row r="144">
          <cell r="A144" t="str">
            <v>MPJ433</v>
          </cell>
          <cell r="B144" t="str">
            <v>MPJ433</v>
          </cell>
          <cell r="C144">
            <v>44168</v>
          </cell>
          <cell r="D144">
            <v>44176</v>
          </cell>
          <cell r="F144">
            <v>2880</v>
          </cell>
          <cell r="G144" t="str">
            <v>CANCELADO RETEFUENTE</v>
          </cell>
          <cell r="Q144">
            <v>0</v>
          </cell>
          <cell r="S144">
            <v>2880</v>
          </cell>
        </row>
        <row r="145">
          <cell r="A145" t="str">
            <v>MPJ448</v>
          </cell>
          <cell r="B145" t="str">
            <v>MPJ448</v>
          </cell>
          <cell r="C145">
            <v>44168</v>
          </cell>
          <cell r="D145">
            <v>44176</v>
          </cell>
          <cell r="F145">
            <v>7200</v>
          </cell>
          <cell r="G145" t="str">
            <v>CANCELADO RETEFUENTE</v>
          </cell>
          <cell r="Q145">
            <v>0</v>
          </cell>
          <cell r="S145">
            <v>7200</v>
          </cell>
        </row>
        <row r="146">
          <cell r="A146" t="str">
            <v>MPJ469</v>
          </cell>
          <cell r="B146" t="str">
            <v>MPJ469</v>
          </cell>
          <cell r="C146">
            <v>44168</v>
          </cell>
          <cell r="D146">
            <v>44176</v>
          </cell>
          <cell r="F146">
            <v>3600</v>
          </cell>
          <cell r="G146" t="str">
            <v>CANCELADO RETEFUENTE</v>
          </cell>
          <cell r="Q146">
            <v>0</v>
          </cell>
          <cell r="S146">
            <v>3600</v>
          </cell>
        </row>
        <row r="147">
          <cell r="A147" t="str">
            <v>MPJ267</v>
          </cell>
          <cell r="B147" t="str">
            <v>MPJ267</v>
          </cell>
          <cell r="C147">
            <v>44165</v>
          </cell>
          <cell r="D147">
            <v>44176</v>
          </cell>
          <cell r="F147">
            <v>800</v>
          </cell>
          <cell r="G147" t="str">
            <v>CANCELADO RETEFUENTE</v>
          </cell>
          <cell r="Q147">
            <v>0</v>
          </cell>
          <cell r="S147">
            <v>800</v>
          </cell>
        </row>
        <row r="148">
          <cell r="A148" t="str">
            <v>MPJ311</v>
          </cell>
          <cell r="B148" t="str">
            <v>MPJ311</v>
          </cell>
          <cell r="C148">
            <v>44165</v>
          </cell>
          <cell r="D148">
            <v>44176</v>
          </cell>
          <cell r="F148">
            <v>800</v>
          </cell>
          <cell r="G148" t="str">
            <v>CANCELADO RETEFUENTE</v>
          </cell>
          <cell r="Q148">
            <v>0</v>
          </cell>
          <cell r="S148">
            <v>800</v>
          </cell>
        </row>
        <row r="149">
          <cell r="A149" t="str">
            <v>MPJ318</v>
          </cell>
          <cell r="B149" t="str">
            <v>MPJ318</v>
          </cell>
          <cell r="C149">
            <v>44165</v>
          </cell>
          <cell r="D149">
            <v>44176</v>
          </cell>
          <cell r="F149">
            <v>800</v>
          </cell>
          <cell r="G149" t="str">
            <v>CANCELADO RETEFUENTE</v>
          </cell>
          <cell r="Q149">
            <v>0</v>
          </cell>
          <cell r="S149">
            <v>800</v>
          </cell>
        </row>
        <row r="150">
          <cell r="A150" t="str">
            <v>MPJ352</v>
          </cell>
          <cell r="B150" t="str">
            <v>MPJ352</v>
          </cell>
          <cell r="C150">
            <v>44165</v>
          </cell>
          <cell r="D150">
            <v>44176</v>
          </cell>
          <cell r="F150">
            <v>990</v>
          </cell>
          <cell r="G150" t="str">
            <v>CANCELADO RETEFUENTE</v>
          </cell>
          <cell r="Q150">
            <v>0</v>
          </cell>
          <cell r="S150">
            <v>990</v>
          </cell>
        </row>
        <row r="151">
          <cell r="A151" t="str">
            <v>MPJ425</v>
          </cell>
          <cell r="B151" t="str">
            <v>MPJ425</v>
          </cell>
          <cell r="C151">
            <v>44168</v>
          </cell>
          <cell r="D151">
            <v>44176</v>
          </cell>
          <cell r="F151">
            <v>4320</v>
          </cell>
          <cell r="G151" t="str">
            <v>CANCELADO RETEFUENTE</v>
          </cell>
          <cell r="Q151">
            <v>0</v>
          </cell>
          <cell r="S151">
            <v>4320</v>
          </cell>
        </row>
        <row r="152">
          <cell r="A152" t="str">
            <v>MPJ151</v>
          </cell>
          <cell r="B152" t="str">
            <v>MPJ151</v>
          </cell>
          <cell r="C152">
            <v>44165</v>
          </cell>
          <cell r="D152">
            <v>44176</v>
          </cell>
          <cell r="F152">
            <v>800</v>
          </cell>
          <cell r="G152" t="str">
            <v>CANCELADO RETEFUENTE</v>
          </cell>
          <cell r="Q152">
            <v>0</v>
          </cell>
          <cell r="S152">
            <v>800</v>
          </cell>
        </row>
        <row r="153">
          <cell r="A153" t="str">
            <v>MPJ243</v>
          </cell>
          <cell r="B153" t="str">
            <v>MPJ243</v>
          </cell>
          <cell r="C153">
            <v>44165</v>
          </cell>
          <cell r="D153">
            <v>44176</v>
          </cell>
          <cell r="F153">
            <v>800</v>
          </cell>
          <cell r="G153" t="str">
            <v>CANCELADO RETEFUENTE</v>
          </cell>
          <cell r="Q153">
            <v>0</v>
          </cell>
          <cell r="S153">
            <v>800</v>
          </cell>
        </row>
        <row r="154">
          <cell r="A154" t="str">
            <v>MPJ244</v>
          </cell>
          <cell r="B154" t="str">
            <v>MPJ244</v>
          </cell>
          <cell r="C154">
            <v>44165</v>
          </cell>
          <cell r="D154">
            <v>44176</v>
          </cell>
          <cell r="F154">
            <v>800</v>
          </cell>
          <cell r="G154" t="str">
            <v>CANCELADO RETEFUENTE</v>
          </cell>
          <cell r="Q154">
            <v>0</v>
          </cell>
          <cell r="S154">
            <v>800</v>
          </cell>
        </row>
        <row r="155">
          <cell r="A155" t="str">
            <v>MPJ276</v>
          </cell>
          <cell r="B155" t="str">
            <v>MPJ276</v>
          </cell>
          <cell r="C155">
            <v>44165</v>
          </cell>
          <cell r="D155">
            <v>44176</v>
          </cell>
          <cell r="F155">
            <v>800</v>
          </cell>
          <cell r="G155" t="str">
            <v>CANCELADO RETEFUENTE</v>
          </cell>
          <cell r="Q155">
            <v>0</v>
          </cell>
          <cell r="S155">
            <v>800</v>
          </cell>
        </row>
        <row r="156">
          <cell r="A156" t="str">
            <v>MPJ292</v>
          </cell>
          <cell r="B156" t="str">
            <v>MPJ292</v>
          </cell>
          <cell r="C156">
            <v>44165</v>
          </cell>
          <cell r="D156">
            <v>44176</v>
          </cell>
          <cell r="F156">
            <v>800</v>
          </cell>
          <cell r="G156" t="str">
            <v>CANCELADO RETEFUENTE</v>
          </cell>
          <cell r="Q156">
            <v>0</v>
          </cell>
          <cell r="S156">
            <v>800</v>
          </cell>
        </row>
        <row r="157">
          <cell r="A157" t="str">
            <v>MPJ323</v>
          </cell>
          <cell r="B157" t="str">
            <v>MPJ323</v>
          </cell>
          <cell r="C157">
            <v>44165</v>
          </cell>
          <cell r="D157">
            <v>44176</v>
          </cell>
          <cell r="F157">
            <v>990</v>
          </cell>
          <cell r="G157" t="str">
            <v>CANCELADO RETEFUENTE</v>
          </cell>
          <cell r="Q157">
            <v>0</v>
          </cell>
          <cell r="S157">
            <v>990</v>
          </cell>
        </row>
        <row r="158">
          <cell r="A158" t="str">
            <v>MPJ342</v>
          </cell>
          <cell r="B158" t="str">
            <v>MPJ342</v>
          </cell>
          <cell r="C158">
            <v>44165</v>
          </cell>
          <cell r="D158">
            <v>44176</v>
          </cell>
          <cell r="F158">
            <v>990</v>
          </cell>
          <cell r="G158" t="str">
            <v>CANCELADO RETEFUENTE</v>
          </cell>
          <cell r="Q158">
            <v>0</v>
          </cell>
          <cell r="S158">
            <v>990</v>
          </cell>
        </row>
        <row r="159">
          <cell r="A159" t="str">
            <v>MPJ345</v>
          </cell>
          <cell r="B159" t="str">
            <v>MPJ345</v>
          </cell>
          <cell r="C159">
            <v>44165</v>
          </cell>
          <cell r="D159">
            <v>44176</v>
          </cell>
          <cell r="F159">
            <v>990</v>
          </cell>
          <cell r="G159" t="str">
            <v>CANCELADO RETEFUENTE</v>
          </cell>
          <cell r="Q159">
            <v>0</v>
          </cell>
          <cell r="S159">
            <v>990</v>
          </cell>
        </row>
        <row r="160">
          <cell r="A160" t="str">
            <v>MPJ351</v>
          </cell>
          <cell r="B160" t="str">
            <v>MPJ351</v>
          </cell>
          <cell r="C160">
            <v>44165</v>
          </cell>
          <cell r="D160">
            <v>44176</v>
          </cell>
          <cell r="F160">
            <v>990</v>
          </cell>
          <cell r="G160" t="str">
            <v>CANCELADO RETEFUENTE</v>
          </cell>
          <cell r="Q160">
            <v>0</v>
          </cell>
          <cell r="S160">
            <v>990</v>
          </cell>
        </row>
        <row r="161">
          <cell r="A161" t="str">
            <v>MPJ456</v>
          </cell>
          <cell r="B161" t="str">
            <v>MPJ456</v>
          </cell>
          <cell r="C161">
            <v>44168</v>
          </cell>
          <cell r="D161">
            <v>44176</v>
          </cell>
          <cell r="F161">
            <v>9900</v>
          </cell>
          <cell r="G161" t="str">
            <v>CANCELADO RETEFUENTE</v>
          </cell>
          <cell r="Q161">
            <v>0</v>
          </cell>
          <cell r="S161">
            <v>9900</v>
          </cell>
        </row>
        <row r="162">
          <cell r="A162" t="str">
            <v>MPJ139</v>
          </cell>
          <cell r="B162" t="str">
            <v>MPJ139</v>
          </cell>
          <cell r="C162">
            <v>44165</v>
          </cell>
          <cell r="D162">
            <v>44176</v>
          </cell>
          <cell r="F162">
            <v>800</v>
          </cell>
          <cell r="G162" t="str">
            <v>CANCELADO RETEFUENTE</v>
          </cell>
          <cell r="Q162">
            <v>0</v>
          </cell>
          <cell r="S162">
            <v>800</v>
          </cell>
        </row>
        <row r="163">
          <cell r="A163" t="str">
            <v>MPJ198</v>
          </cell>
          <cell r="B163" t="str">
            <v>MPJ198</v>
          </cell>
          <cell r="C163">
            <v>44165</v>
          </cell>
          <cell r="D163">
            <v>44176</v>
          </cell>
          <cell r="F163">
            <v>800</v>
          </cell>
          <cell r="G163" t="str">
            <v>CANCELADO RETEFUENTE</v>
          </cell>
          <cell r="Q163">
            <v>0</v>
          </cell>
          <cell r="S163">
            <v>800</v>
          </cell>
        </row>
        <row r="164">
          <cell r="A164" t="str">
            <v>MPJ238</v>
          </cell>
          <cell r="B164" t="str">
            <v>MPJ238</v>
          </cell>
          <cell r="C164">
            <v>44165</v>
          </cell>
          <cell r="D164">
            <v>44176</v>
          </cell>
          <cell r="F164">
            <v>800</v>
          </cell>
          <cell r="G164" t="str">
            <v>CANCELADO RETEFUENTE</v>
          </cell>
          <cell r="Q164">
            <v>0</v>
          </cell>
          <cell r="S164">
            <v>800</v>
          </cell>
        </row>
        <row r="165">
          <cell r="A165" t="str">
            <v>MPJ242</v>
          </cell>
          <cell r="B165" t="str">
            <v>MPJ242</v>
          </cell>
          <cell r="C165">
            <v>44165</v>
          </cell>
          <cell r="D165">
            <v>44176</v>
          </cell>
          <cell r="F165">
            <v>800</v>
          </cell>
          <cell r="G165" t="str">
            <v>CANCELADO RETEFUENTE</v>
          </cell>
          <cell r="Q165">
            <v>0</v>
          </cell>
          <cell r="S165">
            <v>800</v>
          </cell>
        </row>
        <row r="166">
          <cell r="A166" t="str">
            <v>MPJ325</v>
          </cell>
          <cell r="B166" t="str">
            <v>MPJ325</v>
          </cell>
          <cell r="C166">
            <v>44165</v>
          </cell>
          <cell r="D166">
            <v>44176</v>
          </cell>
          <cell r="F166">
            <v>990</v>
          </cell>
          <cell r="G166" t="str">
            <v>CANCELADO RETEFUENTE</v>
          </cell>
          <cell r="Q166">
            <v>0</v>
          </cell>
          <cell r="S166">
            <v>990</v>
          </cell>
        </row>
        <row r="167">
          <cell r="A167" t="str">
            <v>MPJ383</v>
          </cell>
          <cell r="B167" t="str">
            <v>MPJ383</v>
          </cell>
          <cell r="C167">
            <v>44168</v>
          </cell>
          <cell r="D167">
            <v>44176</v>
          </cell>
          <cell r="F167">
            <v>5940</v>
          </cell>
          <cell r="G167" t="str">
            <v>CANCELADO RETEFUENTE</v>
          </cell>
          <cell r="Q167">
            <v>0</v>
          </cell>
          <cell r="S167">
            <v>5940</v>
          </cell>
        </row>
        <row r="168">
          <cell r="A168" t="str">
            <v>MPJ466</v>
          </cell>
          <cell r="B168" t="str">
            <v>MPJ466</v>
          </cell>
          <cell r="C168">
            <v>44168</v>
          </cell>
          <cell r="D168">
            <v>44176</v>
          </cell>
          <cell r="F168">
            <v>9900</v>
          </cell>
          <cell r="G168" t="str">
            <v>CANCELADO RETEFUENTE</v>
          </cell>
          <cell r="Q168">
            <v>0</v>
          </cell>
          <cell r="S168">
            <v>9900</v>
          </cell>
        </row>
        <row r="169">
          <cell r="A169" t="str">
            <v>MPJ290</v>
          </cell>
          <cell r="B169" t="str">
            <v>MPJ290</v>
          </cell>
          <cell r="C169">
            <v>44165</v>
          </cell>
          <cell r="D169">
            <v>44176</v>
          </cell>
          <cell r="F169">
            <v>800</v>
          </cell>
          <cell r="G169" t="str">
            <v>CANCELADO RETEFUENTE</v>
          </cell>
          <cell r="Q169">
            <v>0</v>
          </cell>
          <cell r="S169">
            <v>800</v>
          </cell>
        </row>
        <row r="170">
          <cell r="A170" t="str">
            <v>MPJ346</v>
          </cell>
          <cell r="B170" t="str">
            <v>MPJ346</v>
          </cell>
          <cell r="C170">
            <v>44165</v>
          </cell>
          <cell r="D170">
            <v>44176</v>
          </cell>
          <cell r="F170">
            <v>990</v>
          </cell>
          <cell r="G170" t="str">
            <v>CANCELADO RETEFUENTE</v>
          </cell>
          <cell r="Q170">
            <v>0</v>
          </cell>
          <cell r="S170">
            <v>990</v>
          </cell>
        </row>
        <row r="171">
          <cell r="A171" t="str">
            <v>MPJ373</v>
          </cell>
          <cell r="B171" t="str">
            <v>MPJ373</v>
          </cell>
          <cell r="C171">
            <v>44168</v>
          </cell>
          <cell r="D171">
            <v>44176</v>
          </cell>
          <cell r="F171">
            <v>9900</v>
          </cell>
          <cell r="G171" t="str">
            <v>CANCELADO RETEFUENTE</v>
          </cell>
          <cell r="Q171">
            <v>0</v>
          </cell>
          <cell r="S171">
            <v>9900</v>
          </cell>
        </row>
        <row r="172">
          <cell r="A172" t="str">
            <v>MPJ402</v>
          </cell>
          <cell r="B172" t="str">
            <v>MPJ402</v>
          </cell>
          <cell r="C172">
            <v>44168</v>
          </cell>
          <cell r="D172">
            <v>44176</v>
          </cell>
          <cell r="F172">
            <v>11880</v>
          </cell>
          <cell r="G172" t="str">
            <v>CANCELADO RETEFUENTE</v>
          </cell>
          <cell r="Q172">
            <v>0</v>
          </cell>
          <cell r="S172">
            <v>11880</v>
          </cell>
        </row>
        <row r="173">
          <cell r="A173" t="str">
            <v>MPJ178</v>
          </cell>
          <cell r="B173" t="str">
            <v>MPJ178</v>
          </cell>
          <cell r="C173">
            <v>44165</v>
          </cell>
          <cell r="D173">
            <v>44176</v>
          </cell>
          <cell r="F173">
            <v>800</v>
          </cell>
          <cell r="G173" t="str">
            <v>CANCELADO RETEFUENTE</v>
          </cell>
          <cell r="Q173">
            <v>0</v>
          </cell>
          <cell r="S173">
            <v>800</v>
          </cell>
        </row>
        <row r="174">
          <cell r="A174" t="str">
            <v>MPJ196</v>
          </cell>
          <cell r="B174" t="str">
            <v>MPJ196</v>
          </cell>
          <cell r="C174">
            <v>44165</v>
          </cell>
          <cell r="D174">
            <v>44176</v>
          </cell>
          <cell r="F174">
            <v>800</v>
          </cell>
          <cell r="G174" t="str">
            <v>CANCELADO RETEFUENTE</v>
          </cell>
          <cell r="Q174">
            <v>0</v>
          </cell>
          <cell r="S174">
            <v>800</v>
          </cell>
        </row>
        <row r="175">
          <cell r="A175" t="str">
            <v>MPJ201</v>
          </cell>
          <cell r="B175" t="str">
            <v>MPJ201</v>
          </cell>
          <cell r="C175">
            <v>44165</v>
          </cell>
          <cell r="D175">
            <v>44176</v>
          </cell>
          <cell r="F175">
            <v>800</v>
          </cell>
          <cell r="G175" t="str">
            <v>CANCELADO RETEFUENTE</v>
          </cell>
          <cell r="Q175">
            <v>0</v>
          </cell>
          <cell r="S175">
            <v>800</v>
          </cell>
        </row>
        <row r="176">
          <cell r="A176" t="str">
            <v>MPJ214</v>
          </cell>
          <cell r="B176" t="str">
            <v>MPJ214</v>
          </cell>
          <cell r="C176">
            <v>44165</v>
          </cell>
          <cell r="D176">
            <v>44176</v>
          </cell>
          <cell r="F176">
            <v>800</v>
          </cell>
          <cell r="G176" t="str">
            <v>CANCELADO RETEFUENTE</v>
          </cell>
          <cell r="Q176">
            <v>0</v>
          </cell>
          <cell r="S176">
            <v>800</v>
          </cell>
        </row>
        <row r="177">
          <cell r="A177" t="str">
            <v>MPJ227</v>
          </cell>
          <cell r="B177" t="str">
            <v>MPJ227</v>
          </cell>
          <cell r="C177">
            <v>44165</v>
          </cell>
          <cell r="D177">
            <v>44176</v>
          </cell>
          <cell r="F177">
            <v>800</v>
          </cell>
          <cell r="G177" t="str">
            <v>CANCELADO RETEFUENTE</v>
          </cell>
          <cell r="Q177">
            <v>0</v>
          </cell>
          <cell r="S177">
            <v>800</v>
          </cell>
        </row>
        <row r="178">
          <cell r="A178" t="str">
            <v>MPJ289</v>
          </cell>
          <cell r="B178" t="str">
            <v>MPJ289</v>
          </cell>
          <cell r="C178">
            <v>44165</v>
          </cell>
          <cell r="D178">
            <v>44176</v>
          </cell>
          <cell r="F178">
            <v>800</v>
          </cell>
          <cell r="G178" t="str">
            <v>CANCELADO RETEFUENTE</v>
          </cell>
          <cell r="Q178">
            <v>0</v>
          </cell>
          <cell r="S178">
            <v>800</v>
          </cell>
        </row>
        <row r="179">
          <cell r="A179" t="str">
            <v>MPJ436</v>
          </cell>
          <cell r="B179" t="str">
            <v>MPJ436</v>
          </cell>
          <cell r="C179">
            <v>44168</v>
          </cell>
          <cell r="D179">
            <v>44176</v>
          </cell>
          <cell r="F179">
            <v>2880</v>
          </cell>
          <cell r="G179" t="str">
            <v>CANCELADO RETEFUENTE</v>
          </cell>
          <cell r="Q179">
            <v>0</v>
          </cell>
          <cell r="S179">
            <v>2880</v>
          </cell>
        </row>
        <row r="180">
          <cell r="A180" t="str">
            <v>MPJ445</v>
          </cell>
          <cell r="B180" t="str">
            <v>MPJ445</v>
          </cell>
          <cell r="C180">
            <v>44168</v>
          </cell>
          <cell r="D180">
            <v>44176</v>
          </cell>
          <cell r="F180">
            <v>5760</v>
          </cell>
          <cell r="G180" t="str">
            <v>CANCELADO RETEFUENTE</v>
          </cell>
          <cell r="Q180">
            <v>0</v>
          </cell>
          <cell r="S180">
            <v>5760</v>
          </cell>
        </row>
        <row r="181">
          <cell r="A181" t="str">
            <v>MPJ187</v>
          </cell>
          <cell r="B181" t="str">
            <v>MPJ187</v>
          </cell>
          <cell r="C181">
            <v>44165</v>
          </cell>
          <cell r="D181">
            <v>44176</v>
          </cell>
          <cell r="F181">
            <v>800</v>
          </cell>
          <cell r="G181" t="str">
            <v>CANCELADO RETEFUENTE</v>
          </cell>
          <cell r="Q181">
            <v>0</v>
          </cell>
          <cell r="S181">
            <v>800</v>
          </cell>
        </row>
        <row r="182">
          <cell r="A182" t="str">
            <v>MPJ197</v>
          </cell>
          <cell r="B182" t="str">
            <v>MPJ197</v>
          </cell>
          <cell r="C182">
            <v>44165</v>
          </cell>
          <cell r="D182">
            <v>44176</v>
          </cell>
          <cell r="F182">
            <v>800</v>
          </cell>
          <cell r="G182" t="str">
            <v>CANCELADO RETEFUENTE</v>
          </cell>
          <cell r="Q182">
            <v>0</v>
          </cell>
          <cell r="S182">
            <v>800</v>
          </cell>
        </row>
        <row r="183">
          <cell r="A183" t="str">
            <v>MPJ256</v>
          </cell>
          <cell r="B183" t="str">
            <v>MPJ256</v>
          </cell>
          <cell r="C183">
            <v>44165</v>
          </cell>
          <cell r="D183">
            <v>44176</v>
          </cell>
          <cell r="F183">
            <v>800</v>
          </cell>
          <cell r="G183" t="str">
            <v>CANCELADO RETEFUENTE</v>
          </cell>
          <cell r="Q183">
            <v>0</v>
          </cell>
          <cell r="S183">
            <v>800</v>
          </cell>
        </row>
        <row r="184">
          <cell r="A184" t="str">
            <v>MPJ441</v>
          </cell>
          <cell r="B184" t="str">
            <v>MPJ441</v>
          </cell>
          <cell r="C184">
            <v>44168</v>
          </cell>
          <cell r="D184">
            <v>44176</v>
          </cell>
          <cell r="F184">
            <v>3600</v>
          </cell>
          <cell r="G184" t="str">
            <v>CANCELADO RETEFUENTE</v>
          </cell>
          <cell r="Q184">
            <v>0</v>
          </cell>
          <cell r="S184">
            <v>3600</v>
          </cell>
        </row>
        <row r="185">
          <cell r="A185" t="str">
            <v>MPJ199</v>
          </cell>
          <cell r="B185" t="str">
            <v>MPJ199</v>
          </cell>
          <cell r="C185">
            <v>44165</v>
          </cell>
          <cell r="D185">
            <v>44176</v>
          </cell>
          <cell r="F185">
            <v>800</v>
          </cell>
          <cell r="G185" t="str">
            <v>CANCELADO RETEFUENTE</v>
          </cell>
          <cell r="Q185">
            <v>0</v>
          </cell>
          <cell r="S185">
            <v>800</v>
          </cell>
        </row>
        <row r="186">
          <cell r="A186" t="str">
            <v>MPJ254</v>
          </cell>
          <cell r="B186" t="str">
            <v>MPJ254</v>
          </cell>
          <cell r="C186">
            <v>44165</v>
          </cell>
          <cell r="D186">
            <v>44176</v>
          </cell>
          <cell r="F186">
            <v>800</v>
          </cell>
          <cell r="G186" t="str">
            <v>CANCELADO RETEFUENTE</v>
          </cell>
          <cell r="Q186">
            <v>0</v>
          </cell>
          <cell r="S186">
            <v>800</v>
          </cell>
        </row>
        <row r="187">
          <cell r="A187" t="str">
            <v>MPJ344</v>
          </cell>
          <cell r="B187" t="str">
            <v>MPJ344</v>
          </cell>
          <cell r="C187">
            <v>44165</v>
          </cell>
          <cell r="D187">
            <v>44176</v>
          </cell>
          <cell r="F187">
            <v>990</v>
          </cell>
          <cell r="G187" t="str">
            <v>CANCELADO RETEFUENTE</v>
          </cell>
          <cell r="Q187">
            <v>0</v>
          </cell>
          <cell r="S187">
            <v>990</v>
          </cell>
        </row>
        <row r="188">
          <cell r="A188" t="str">
            <v>MPJ143</v>
          </cell>
          <cell r="B188" t="str">
            <v>MPJ143</v>
          </cell>
          <cell r="C188">
            <v>44165</v>
          </cell>
          <cell r="D188">
            <v>44176</v>
          </cell>
          <cell r="F188">
            <v>800</v>
          </cell>
          <cell r="G188" t="str">
            <v>CANCELADO RETEFUENTE</v>
          </cell>
          <cell r="Q188">
            <v>0</v>
          </cell>
          <cell r="S188">
            <v>800</v>
          </cell>
        </row>
        <row r="189">
          <cell r="A189" t="str">
            <v>MPJ209</v>
          </cell>
          <cell r="B189" t="str">
            <v>MPJ209</v>
          </cell>
          <cell r="C189">
            <v>44165</v>
          </cell>
          <cell r="D189">
            <v>44176</v>
          </cell>
          <cell r="F189">
            <v>800</v>
          </cell>
          <cell r="G189" t="str">
            <v>CANCELADO RETEFUENTE</v>
          </cell>
          <cell r="Q189">
            <v>0</v>
          </cell>
          <cell r="S189">
            <v>800</v>
          </cell>
        </row>
        <row r="190">
          <cell r="A190" t="str">
            <v>MPJ215</v>
          </cell>
          <cell r="B190" t="str">
            <v>MPJ215</v>
          </cell>
          <cell r="C190">
            <v>44165</v>
          </cell>
          <cell r="D190">
            <v>44176</v>
          </cell>
          <cell r="F190">
            <v>800</v>
          </cell>
          <cell r="G190" t="str">
            <v>CANCELADO RETEFUENTE</v>
          </cell>
          <cell r="Q190">
            <v>0</v>
          </cell>
          <cell r="S190">
            <v>800</v>
          </cell>
        </row>
        <row r="191">
          <cell r="A191" t="str">
            <v>MPJ269</v>
          </cell>
          <cell r="B191" t="str">
            <v>MPJ269</v>
          </cell>
          <cell r="C191">
            <v>44165</v>
          </cell>
          <cell r="D191">
            <v>44176</v>
          </cell>
          <cell r="F191">
            <v>800</v>
          </cell>
          <cell r="G191" t="str">
            <v>CANCELADO RETEFUENTE</v>
          </cell>
          <cell r="Q191">
            <v>0</v>
          </cell>
          <cell r="S191">
            <v>800</v>
          </cell>
        </row>
        <row r="192">
          <cell r="A192" t="str">
            <v>MPJ341</v>
          </cell>
          <cell r="B192" t="str">
            <v>MPJ341</v>
          </cell>
          <cell r="C192">
            <v>44165</v>
          </cell>
          <cell r="D192">
            <v>44176</v>
          </cell>
          <cell r="F192">
            <v>990</v>
          </cell>
          <cell r="G192" t="str">
            <v>CANCELADO RETEFUENTE</v>
          </cell>
          <cell r="Q192">
            <v>0</v>
          </cell>
          <cell r="S192">
            <v>990</v>
          </cell>
        </row>
        <row r="193">
          <cell r="A193" t="str">
            <v>MPJ366</v>
          </cell>
          <cell r="B193" t="str">
            <v>MPJ366</v>
          </cell>
          <cell r="C193">
            <v>44165</v>
          </cell>
          <cell r="D193">
            <v>44176</v>
          </cell>
          <cell r="F193">
            <v>420</v>
          </cell>
          <cell r="G193" t="str">
            <v>CANCELADO RETEFUENTE</v>
          </cell>
          <cell r="Q193">
            <v>0</v>
          </cell>
          <cell r="S193">
            <v>420</v>
          </cell>
        </row>
        <row r="194">
          <cell r="A194" t="str">
            <v>MPJ147</v>
          </cell>
          <cell r="B194" t="str">
            <v>MPJ147</v>
          </cell>
          <cell r="C194">
            <v>44165</v>
          </cell>
          <cell r="D194">
            <v>44176</v>
          </cell>
          <cell r="F194">
            <v>800</v>
          </cell>
          <cell r="G194" t="str">
            <v>CANCELADO RETEFUENTE</v>
          </cell>
          <cell r="Q194">
            <v>0</v>
          </cell>
          <cell r="S194">
            <v>800</v>
          </cell>
        </row>
        <row r="195">
          <cell r="A195" t="str">
            <v>MPJ188</v>
          </cell>
          <cell r="B195" t="str">
            <v>MPJ188</v>
          </cell>
          <cell r="C195">
            <v>44165</v>
          </cell>
          <cell r="D195">
            <v>44176</v>
          </cell>
          <cell r="F195">
            <v>800</v>
          </cell>
          <cell r="G195" t="str">
            <v>CANCELADO RETEFUENTE</v>
          </cell>
          <cell r="Q195">
            <v>0</v>
          </cell>
          <cell r="S195">
            <v>800</v>
          </cell>
        </row>
        <row r="196">
          <cell r="A196" t="str">
            <v>MPJ264</v>
          </cell>
          <cell r="B196" t="str">
            <v>MPJ264</v>
          </cell>
          <cell r="C196">
            <v>44165</v>
          </cell>
          <cell r="D196">
            <v>44176</v>
          </cell>
          <cell r="F196">
            <v>800</v>
          </cell>
          <cell r="G196" t="str">
            <v>CANCELADO RETEFUENTE</v>
          </cell>
          <cell r="Q196">
            <v>0</v>
          </cell>
          <cell r="S196">
            <v>800</v>
          </cell>
        </row>
        <row r="197">
          <cell r="A197" t="str">
            <v>MPJ275</v>
          </cell>
          <cell r="B197" t="str">
            <v>MPJ275</v>
          </cell>
          <cell r="C197">
            <v>44165</v>
          </cell>
          <cell r="D197">
            <v>44176</v>
          </cell>
          <cell r="F197">
            <v>800</v>
          </cell>
          <cell r="G197" t="str">
            <v>CANCELADO RETEFUENTE</v>
          </cell>
          <cell r="Q197">
            <v>0</v>
          </cell>
          <cell r="S197">
            <v>800</v>
          </cell>
        </row>
        <row r="198">
          <cell r="A198" t="str">
            <v>MPJ397</v>
          </cell>
          <cell r="B198" t="str">
            <v>MPJ397</v>
          </cell>
          <cell r="C198">
            <v>44168</v>
          </cell>
          <cell r="D198">
            <v>44176</v>
          </cell>
          <cell r="F198">
            <v>11880</v>
          </cell>
          <cell r="G198" t="str">
            <v>CANCELADO RETEFUENTE</v>
          </cell>
          <cell r="Q198">
            <v>0</v>
          </cell>
          <cell r="S198">
            <v>11880</v>
          </cell>
        </row>
        <row r="199">
          <cell r="A199" t="str">
            <v>MPJ410</v>
          </cell>
          <cell r="B199" t="str">
            <v>MPJ410</v>
          </cell>
          <cell r="C199">
            <v>44168</v>
          </cell>
          <cell r="D199">
            <v>44176</v>
          </cell>
          <cell r="F199">
            <v>9900</v>
          </cell>
          <cell r="G199" t="str">
            <v>CANCELADO RETEFUENTE</v>
          </cell>
          <cell r="Q199">
            <v>0</v>
          </cell>
          <cell r="S199">
            <v>9900</v>
          </cell>
        </row>
        <row r="200">
          <cell r="A200" t="str">
            <v>MPJ454</v>
          </cell>
          <cell r="B200" t="str">
            <v>MPJ454</v>
          </cell>
          <cell r="C200">
            <v>44168</v>
          </cell>
          <cell r="D200">
            <v>44176</v>
          </cell>
          <cell r="F200">
            <v>9900</v>
          </cell>
          <cell r="G200" t="str">
            <v>CANCELADO RETEFUENTE</v>
          </cell>
          <cell r="Q200">
            <v>0</v>
          </cell>
          <cell r="S200">
            <v>9900</v>
          </cell>
        </row>
        <row r="201">
          <cell r="A201" t="str">
            <v>MPJ472</v>
          </cell>
          <cell r="B201" t="str">
            <v>MPJ472</v>
          </cell>
          <cell r="C201">
            <v>44168</v>
          </cell>
          <cell r="D201">
            <v>44176</v>
          </cell>
          <cell r="F201">
            <v>1800</v>
          </cell>
          <cell r="G201" t="str">
            <v>CANCELADO RETEFUENTE</v>
          </cell>
          <cell r="Q201">
            <v>0</v>
          </cell>
          <cell r="S201">
            <v>1800</v>
          </cell>
        </row>
        <row r="202">
          <cell r="A202" t="str">
            <v>MPJ163</v>
          </cell>
          <cell r="B202" t="str">
            <v>MPJ163</v>
          </cell>
          <cell r="C202">
            <v>44165</v>
          </cell>
          <cell r="D202">
            <v>44176</v>
          </cell>
          <cell r="F202">
            <v>800</v>
          </cell>
          <cell r="G202" t="str">
            <v>CANCELADO RETEFUENTE</v>
          </cell>
          <cell r="Q202">
            <v>0</v>
          </cell>
          <cell r="S202">
            <v>800</v>
          </cell>
        </row>
        <row r="203">
          <cell r="A203" t="str">
            <v>MPJ253</v>
          </cell>
          <cell r="B203" t="str">
            <v>MPJ253</v>
          </cell>
          <cell r="C203">
            <v>44165</v>
          </cell>
          <cell r="D203">
            <v>44176</v>
          </cell>
          <cell r="F203">
            <v>800</v>
          </cell>
          <cell r="G203" t="str">
            <v>CANCELADO RETEFUENTE</v>
          </cell>
          <cell r="Q203">
            <v>0</v>
          </cell>
          <cell r="S203">
            <v>800</v>
          </cell>
        </row>
        <row r="204">
          <cell r="A204" t="str">
            <v>MPJ343</v>
          </cell>
          <cell r="B204" t="str">
            <v>MPJ343</v>
          </cell>
          <cell r="C204">
            <v>44165</v>
          </cell>
          <cell r="D204">
            <v>44176</v>
          </cell>
          <cell r="F204">
            <v>990</v>
          </cell>
          <cell r="G204" t="str">
            <v>CANCELADO RETEFUENTE</v>
          </cell>
          <cell r="Q204">
            <v>0</v>
          </cell>
          <cell r="S204">
            <v>990</v>
          </cell>
        </row>
        <row r="205">
          <cell r="A205" t="str">
            <v>MPJ407</v>
          </cell>
          <cell r="B205" t="str">
            <v>MPJ407</v>
          </cell>
          <cell r="C205">
            <v>44168</v>
          </cell>
          <cell r="D205">
            <v>44176</v>
          </cell>
          <cell r="F205">
            <v>7920</v>
          </cell>
          <cell r="G205" t="str">
            <v>CANCELADO RETEFUENTE</v>
          </cell>
          <cell r="Q205">
            <v>0</v>
          </cell>
          <cell r="S205">
            <v>7920</v>
          </cell>
        </row>
        <row r="206">
          <cell r="A206" t="str">
            <v>MPJ426</v>
          </cell>
          <cell r="B206" t="str">
            <v>MPJ426</v>
          </cell>
          <cell r="C206">
            <v>44168</v>
          </cell>
          <cell r="D206">
            <v>44176</v>
          </cell>
          <cell r="F206">
            <v>4320</v>
          </cell>
          <cell r="G206" t="str">
            <v>CANCELADO RETEFUENTE</v>
          </cell>
          <cell r="Q206">
            <v>0</v>
          </cell>
          <cell r="S206">
            <v>4320</v>
          </cell>
        </row>
        <row r="207">
          <cell r="A207" t="str">
            <v>MPJ211</v>
          </cell>
          <cell r="B207" t="str">
            <v>MPJ211</v>
          </cell>
          <cell r="C207">
            <v>44165</v>
          </cell>
          <cell r="D207">
            <v>44176</v>
          </cell>
          <cell r="F207">
            <v>800</v>
          </cell>
          <cell r="G207" t="str">
            <v>CANCELADO RETEFUENTE</v>
          </cell>
          <cell r="Q207">
            <v>0</v>
          </cell>
          <cell r="S207">
            <v>800</v>
          </cell>
        </row>
        <row r="208">
          <cell r="A208" t="str">
            <v>MPJ220</v>
          </cell>
          <cell r="B208" t="str">
            <v>MPJ220</v>
          </cell>
          <cell r="C208">
            <v>44165</v>
          </cell>
          <cell r="D208">
            <v>44176</v>
          </cell>
          <cell r="F208">
            <v>800</v>
          </cell>
          <cell r="G208" t="str">
            <v>CANCELADO RETEFUENTE</v>
          </cell>
          <cell r="Q208">
            <v>0</v>
          </cell>
          <cell r="S208">
            <v>800</v>
          </cell>
        </row>
        <row r="209">
          <cell r="A209" t="str">
            <v>MPJ230</v>
          </cell>
          <cell r="B209" t="str">
            <v>MPJ230</v>
          </cell>
          <cell r="C209">
            <v>44165</v>
          </cell>
          <cell r="D209">
            <v>44176</v>
          </cell>
          <cell r="F209">
            <v>800</v>
          </cell>
          <cell r="G209" t="str">
            <v>CANCELADO RETEFUENTE</v>
          </cell>
          <cell r="Q209">
            <v>0</v>
          </cell>
          <cell r="S209">
            <v>800</v>
          </cell>
        </row>
        <row r="210">
          <cell r="A210" t="str">
            <v>MPJ232</v>
          </cell>
          <cell r="B210" t="str">
            <v>MPJ232</v>
          </cell>
          <cell r="C210">
            <v>44165</v>
          </cell>
          <cell r="D210">
            <v>44176</v>
          </cell>
          <cell r="F210">
            <v>800</v>
          </cell>
          <cell r="G210" t="str">
            <v>CANCELADO RETEFUENTE</v>
          </cell>
          <cell r="Q210">
            <v>0</v>
          </cell>
          <cell r="S210">
            <v>800</v>
          </cell>
        </row>
        <row r="211">
          <cell r="A211" t="str">
            <v>MPJ279</v>
          </cell>
          <cell r="B211" t="str">
            <v>MPJ279</v>
          </cell>
          <cell r="C211">
            <v>44165</v>
          </cell>
          <cell r="D211">
            <v>44176</v>
          </cell>
          <cell r="F211">
            <v>800</v>
          </cell>
          <cell r="G211" t="str">
            <v>CANCELADO RETEFUENTE</v>
          </cell>
          <cell r="Q211">
            <v>0</v>
          </cell>
          <cell r="S211">
            <v>800</v>
          </cell>
        </row>
        <row r="212">
          <cell r="A212" t="str">
            <v>MPJ353</v>
          </cell>
          <cell r="B212" t="str">
            <v>MPJ353</v>
          </cell>
          <cell r="C212">
            <v>44165</v>
          </cell>
          <cell r="D212">
            <v>44176</v>
          </cell>
          <cell r="F212">
            <v>990</v>
          </cell>
          <cell r="G212" t="str">
            <v>CANCELADO RETEFUENTE</v>
          </cell>
          <cell r="Q212">
            <v>0</v>
          </cell>
          <cell r="S212">
            <v>990</v>
          </cell>
        </row>
        <row r="213">
          <cell r="A213" t="str">
            <v>MPJ411</v>
          </cell>
          <cell r="B213" t="str">
            <v>MPJ411</v>
          </cell>
          <cell r="C213">
            <v>44168</v>
          </cell>
          <cell r="D213">
            <v>44176</v>
          </cell>
          <cell r="F213">
            <v>5040</v>
          </cell>
          <cell r="G213" t="str">
            <v>CANCELADO RETEFUENTE</v>
          </cell>
          <cell r="Q213">
            <v>0</v>
          </cell>
          <cell r="S213">
            <v>5040</v>
          </cell>
        </row>
        <row r="214">
          <cell r="A214" t="str">
            <v>MPJ424</v>
          </cell>
          <cell r="B214" t="str">
            <v>MPJ424</v>
          </cell>
          <cell r="C214">
            <v>44168</v>
          </cell>
          <cell r="D214">
            <v>44176</v>
          </cell>
          <cell r="F214">
            <v>4320</v>
          </cell>
          <cell r="G214" t="str">
            <v>CANCELADO RETEFUENTE</v>
          </cell>
          <cell r="Q214">
            <v>0</v>
          </cell>
          <cell r="S214">
            <v>4320</v>
          </cell>
        </row>
        <row r="215">
          <cell r="A215" t="str">
            <v>MPJ429</v>
          </cell>
          <cell r="B215" t="str">
            <v>MPJ429</v>
          </cell>
          <cell r="C215">
            <v>44168</v>
          </cell>
          <cell r="D215">
            <v>44176</v>
          </cell>
          <cell r="F215">
            <v>3600</v>
          </cell>
          <cell r="G215" t="str">
            <v>CANCELADO RETEFUENTE</v>
          </cell>
          <cell r="Q215">
            <v>0</v>
          </cell>
          <cell r="S215">
            <v>3600</v>
          </cell>
        </row>
        <row r="216">
          <cell r="A216" t="str">
            <v>MPJ447</v>
          </cell>
          <cell r="B216" t="str">
            <v>MPJ447</v>
          </cell>
          <cell r="C216">
            <v>44168</v>
          </cell>
          <cell r="D216">
            <v>44176</v>
          </cell>
          <cell r="F216">
            <v>5760</v>
          </cell>
          <cell r="G216" t="str">
            <v>CANCELADO RETEFUENTE</v>
          </cell>
          <cell r="Q216">
            <v>0</v>
          </cell>
          <cell r="S216">
            <v>5760</v>
          </cell>
        </row>
        <row r="217">
          <cell r="A217" t="str">
            <v>MPJ452</v>
          </cell>
          <cell r="B217" t="str">
            <v>MPJ452</v>
          </cell>
          <cell r="C217">
            <v>44168</v>
          </cell>
          <cell r="D217">
            <v>44176</v>
          </cell>
          <cell r="F217">
            <v>4320</v>
          </cell>
          <cell r="G217" t="str">
            <v>CANCELADO RETEFUENTE</v>
          </cell>
          <cell r="Q217">
            <v>0</v>
          </cell>
          <cell r="S217">
            <v>4320</v>
          </cell>
        </row>
        <row r="218">
          <cell r="A218" t="str">
            <v>MPJ273</v>
          </cell>
          <cell r="B218" t="str">
            <v>MPJ273</v>
          </cell>
          <cell r="C218">
            <v>44165</v>
          </cell>
          <cell r="D218">
            <v>44176</v>
          </cell>
          <cell r="F218">
            <v>800</v>
          </cell>
          <cell r="G218" t="str">
            <v>CANCELADO RETEFUENTE</v>
          </cell>
          <cell r="Q218">
            <v>0</v>
          </cell>
          <cell r="S218">
            <v>800</v>
          </cell>
        </row>
        <row r="219">
          <cell r="A219" t="str">
            <v>MPJ281</v>
          </cell>
          <cell r="B219" t="str">
            <v>MPJ281</v>
          </cell>
          <cell r="C219">
            <v>44165</v>
          </cell>
          <cell r="D219">
            <v>44176</v>
          </cell>
          <cell r="F219">
            <v>800</v>
          </cell>
          <cell r="G219" t="str">
            <v>CANCELADO RETEFUENTE</v>
          </cell>
          <cell r="Q219">
            <v>0</v>
          </cell>
          <cell r="S219">
            <v>800</v>
          </cell>
        </row>
        <row r="220">
          <cell r="A220" t="str">
            <v>MPJ285</v>
          </cell>
          <cell r="B220" t="str">
            <v>MPJ285</v>
          </cell>
          <cell r="C220">
            <v>44165</v>
          </cell>
          <cell r="D220">
            <v>44176</v>
          </cell>
          <cell r="F220">
            <v>800</v>
          </cell>
          <cell r="G220" t="str">
            <v>CANCELADO RETEFUENTE</v>
          </cell>
          <cell r="Q220">
            <v>0</v>
          </cell>
          <cell r="S220">
            <v>800</v>
          </cell>
        </row>
        <row r="221">
          <cell r="A221" t="str">
            <v>MPJ364</v>
          </cell>
          <cell r="B221" t="str">
            <v>MPJ364</v>
          </cell>
          <cell r="C221">
            <v>44165</v>
          </cell>
          <cell r="D221">
            <v>44176</v>
          </cell>
          <cell r="F221">
            <v>420</v>
          </cell>
          <cell r="G221" t="str">
            <v>CANCELADO RETEFUENTE</v>
          </cell>
          <cell r="Q221">
            <v>0</v>
          </cell>
          <cell r="S221">
            <v>420</v>
          </cell>
        </row>
        <row r="222">
          <cell r="A222" t="str">
            <v>MPJ412</v>
          </cell>
          <cell r="B222" t="str">
            <v>MPJ412</v>
          </cell>
          <cell r="C222">
            <v>44168</v>
          </cell>
          <cell r="D222">
            <v>44176</v>
          </cell>
          <cell r="F222">
            <v>1800</v>
          </cell>
          <cell r="G222" t="str">
            <v>CANCELADO RETEFUENTE</v>
          </cell>
          <cell r="Q222">
            <v>0</v>
          </cell>
          <cell r="S222">
            <v>1800</v>
          </cell>
        </row>
        <row r="223">
          <cell r="A223" t="str">
            <v>MPJ464</v>
          </cell>
          <cell r="B223" t="str">
            <v>MPJ464</v>
          </cell>
          <cell r="C223">
            <v>44168</v>
          </cell>
          <cell r="D223">
            <v>44176</v>
          </cell>
          <cell r="F223">
            <v>5760</v>
          </cell>
          <cell r="G223" t="str">
            <v>CANCELADO RETEFUENTE</v>
          </cell>
          <cell r="Q223">
            <v>0</v>
          </cell>
          <cell r="S223">
            <v>5760</v>
          </cell>
        </row>
        <row r="224">
          <cell r="A224" t="str">
            <v>MPJ229</v>
          </cell>
          <cell r="B224" t="str">
            <v>MPJ229</v>
          </cell>
          <cell r="C224">
            <v>44165</v>
          </cell>
          <cell r="D224">
            <v>44176</v>
          </cell>
          <cell r="F224">
            <v>800</v>
          </cell>
          <cell r="G224" t="str">
            <v>CANCELADO RETEFUENTE</v>
          </cell>
          <cell r="Q224">
            <v>0</v>
          </cell>
          <cell r="S224">
            <v>800</v>
          </cell>
        </row>
        <row r="225">
          <cell r="A225" t="str">
            <v>MPJ234</v>
          </cell>
          <cell r="B225" t="str">
            <v>MPJ234</v>
          </cell>
          <cell r="C225">
            <v>44165</v>
          </cell>
          <cell r="D225">
            <v>44176</v>
          </cell>
          <cell r="F225">
            <v>800</v>
          </cell>
          <cell r="G225" t="str">
            <v>CANCELADO RETEFUENTE</v>
          </cell>
          <cell r="Q225">
            <v>0</v>
          </cell>
          <cell r="S225">
            <v>800</v>
          </cell>
        </row>
        <row r="226">
          <cell r="A226" t="str">
            <v>MPJ305</v>
          </cell>
          <cell r="B226" t="str">
            <v>MPJ305</v>
          </cell>
          <cell r="C226">
            <v>44165</v>
          </cell>
          <cell r="D226">
            <v>44176</v>
          </cell>
          <cell r="F226">
            <v>800</v>
          </cell>
          <cell r="G226" t="str">
            <v>CANCELADO RETEFUENTE</v>
          </cell>
          <cell r="Q226">
            <v>0</v>
          </cell>
          <cell r="S226">
            <v>800</v>
          </cell>
        </row>
        <row r="227">
          <cell r="A227" t="str">
            <v>MPJ246</v>
          </cell>
          <cell r="B227" t="str">
            <v>MPJ246</v>
          </cell>
          <cell r="C227">
            <v>44165</v>
          </cell>
          <cell r="D227">
            <v>44176</v>
          </cell>
          <cell r="F227">
            <v>800</v>
          </cell>
          <cell r="G227" t="str">
            <v>CANCELADO RETEFUENTE</v>
          </cell>
          <cell r="Q227">
            <v>0</v>
          </cell>
          <cell r="S227">
            <v>800</v>
          </cell>
        </row>
        <row r="228">
          <cell r="A228" t="str">
            <v>MPJ339</v>
          </cell>
          <cell r="B228" t="str">
            <v>MPJ339</v>
          </cell>
          <cell r="C228">
            <v>44165</v>
          </cell>
          <cell r="D228">
            <v>44176</v>
          </cell>
          <cell r="F228">
            <v>990</v>
          </cell>
          <cell r="G228" t="str">
            <v>CANCELADO RETEFUENTE</v>
          </cell>
          <cell r="Q228">
            <v>0</v>
          </cell>
          <cell r="S228">
            <v>990</v>
          </cell>
        </row>
        <row r="229">
          <cell r="A229" t="str">
            <v>MPJ378</v>
          </cell>
          <cell r="B229" t="str">
            <v>MPJ378</v>
          </cell>
          <cell r="C229">
            <v>44168</v>
          </cell>
          <cell r="D229">
            <v>44176</v>
          </cell>
          <cell r="F229">
            <v>9900</v>
          </cell>
          <cell r="G229" t="str">
            <v>CANCELADO RETEFUENTE</v>
          </cell>
          <cell r="Q229">
            <v>0</v>
          </cell>
          <cell r="S229">
            <v>9900</v>
          </cell>
        </row>
        <row r="230">
          <cell r="A230" t="str">
            <v>MPJ390</v>
          </cell>
          <cell r="B230" t="str">
            <v>MPJ390</v>
          </cell>
          <cell r="C230">
            <v>44168</v>
          </cell>
          <cell r="D230">
            <v>44176</v>
          </cell>
          <cell r="F230">
            <v>11880</v>
          </cell>
          <cell r="G230" t="str">
            <v>CANCELADO RETEFUENTE</v>
          </cell>
          <cell r="Q230">
            <v>0</v>
          </cell>
          <cell r="S230">
            <v>11880</v>
          </cell>
        </row>
        <row r="231">
          <cell r="A231" t="str">
            <v>MPJ439</v>
          </cell>
          <cell r="B231" t="str">
            <v>MPJ439</v>
          </cell>
          <cell r="C231">
            <v>44168</v>
          </cell>
          <cell r="D231">
            <v>44176</v>
          </cell>
          <cell r="F231">
            <v>4320</v>
          </cell>
          <cell r="G231" t="str">
            <v>CANCELADO RETEFUENTE</v>
          </cell>
          <cell r="Q231">
            <v>0</v>
          </cell>
          <cell r="S231">
            <v>4320</v>
          </cell>
        </row>
        <row r="232">
          <cell r="A232" t="str">
            <v>MPJ166</v>
          </cell>
          <cell r="B232" t="str">
            <v>MPJ166</v>
          </cell>
          <cell r="C232">
            <v>44165</v>
          </cell>
          <cell r="D232">
            <v>44176</v>
          </cell>
          <cell r="F232">
            <v>800</v>
          </cell>
          <cell r="G232" t="str">
            <v>CANCELADO RETEFUENTE</v>
          </cell>
          <cell r="Q232">
            <v>0</v>
          </cell>
          <cell r="S232">
            <v>800</v>
          </cell>
        </row>
        <row r="233">
          <cell r="A233" t="str">
            <v>MPJ359</v>
          </cell>
          <cell r="B233" t="str">
            <v>MPJ359</v>
          </cell>
          <cell r="C233">
            <v>44165</v>
          </cell>
          <cell r="D233">
            <v>44176</v>
          </cell>
          <cell r="F233">
            <v>990</v>
          </cell>
          <cell r="G233" t="str">
            <v>CANCELADO RETEFUENTE</v>
          </cell>
          <cell r="Q233">
            <v>0</v>
          </cell>
          <cell r="S233">
            <v>990</v>
          </cell>
        </row>
        <row r="234">
          <cell r="A234" t="str">
            <v>MPJ414</v>
          </cell>
          <cell r="B234" t="str">
            <v>MPJ414</v>
          </cell>
          <cell r="C234">
            <v>44168</v>
          </cell>
          <cell r="D234">
            <v>44176</v>
          </cell>
          <cell r="F234">
            <v>2880</v>
          </cell>
          <cell r="G234" t="str">
            <v>CANCELADO RETEFUENTE</v>
          </cell>
          <cell r="Q234">
            <v>0</v>
          </cell>
          <cell r="S234">
            <v>2880</v>
          </cell>
        </row>
        <row r="235">
          <cell r="A235" t="str">
            <v>MPJ155</v>
          </cell>
          <cell r="B235" t="str">
            <v>MPJ155</v>
          </cell>
          <cell r="C235">
            <v>44165</v>
          </cell>
          <cell r="D235">
            <v>44176</v>
          </cell>
          <cell r="F235">
            <v>800</v>
          </cell>
          <cell r="G235" t="str">
            <v>CANCELADO RETEFUENTE</v>
          </cell>
          <cell r="Q235">
            <v>0</v>
          </cell>
          <cell r="S235">
            <v>800</v>
          </cell>
        </row>
        <row r="236">
          <cell r="A236" t="str">
            <v>MPJ179</v>
          </cell>
          <cell r="B236" t="str">
            <v>MPJ179</v>
          </cell>
          <cell r="C236">
            <v>44165</v>
          </cell>
          <cell r="D236">
            <v>44176</v>
          </cell>
          <cell r="F236">
            <v>800</v>
          </cell>
          <cell r="G236" t="str">
            <v>CANCELADO RETEFUENTE</v>
          </cell>
          <cell r="Q236">
            <v>0</v>
          </cell>
          <cell r="S236">
            <v>800</v>
          </cell>
        </row>
        <row r="237">
          <cell r="A237" t="str">
            <v>MPJ216</v>
          </cell>
          <cell r="B237" t="str">
            <v>MPJ216</v>
          </cell>
          <cell r="C237">
            <v>44165</v>
          </cell>
          <cell r="D237">
            <v>44176</v>
          </cell>
          <cell r="F237">
            <v>800</v>
          </cell>
          <cell r="G237" t="str">
            <v>CANCELADO RETEFUENTE</v>
          </cell>
          <cell r="Q237">
            <v>0</v>
          </cell>
          <cell r="S237">
            <v>800</v>
          </cell>
        </row>
        <row r="238">
          <cell r="A238" t="str">
            <v>MPJ328</v>
          </cell>
          <cell r="B238" t="str">
            <v>MPJ328</v>
          </cell>
          <cell r="C238">
            <v>44165</v>
          </cell>
          <cell r="D238">
            <v>44176</v>
          </cell>
          <cell r="F238">
            <v>1376</v>
          </cell>
          <cell r="G238" t="str">
            <v>CANCELADO RETEFUENTE</v>
          </cell>
          <cell r="Q238">
            <v>0</v>
          </cell>
          <cell r="S238">
            <v>1376</v>
          </cell>
        </row>
        <row r="239">
          <cell r="A239" t="str">
            <v>MPJ335</v>
          </cell>
          <cell r="B239" t="str">
            <v>MPJ335</v>
          </cell>
          <cell r="C239">
            <v>44165</v>
          </cell>
          <cell r="D239">
            <v>44176</v>
          </cell>
          <cell r="F239">
            <v>990</v>
          </cell>
          <cell r="G239" t="str">
            <v>CANCELADO RETEFUENTE</v>
          </cell>
          <cell r="Q239">
            <v>0</v>
          </cell>
          <cell r="S239">
            <v>990</v>
          </cell>
        </row>
        <row r="240">
          <cell r="A240" t="str">
            <v>MPJ387</v>
          </cell>
          <cell r="B240" t="str">
            <v>MPJ387</v>
          </cell>
          <cell r="C240">
            <v>44168</v>
          </cell>
          <cell r="D240">
            <v>44176</v>
          </cell>
          <cell r="F240">
            <v>4950</v>
          </cell>
          <cell r="G240" t="str">
            <v>CANCELADO RETEFUENTE</v>
          </cell>
          <cell r="Q240">
            <v>0</v>
          </cell>
          <cell r="S240">
            <v>4950</v>
          </cell>
        </row>
        <row r="241">
          <cell r="A241" t="str">
            <v>MPJ450</v>
          </cell>
          <cell r="B241" t="str">
            <v>MPJ450</v>
          </cell>
          <cell r="C241">
            <v>44168</v>
          </cell>
          <cell r="D241">
            <v>44176</v>
          </cell>
          <cell r="F241">
            <v>4320</v>
          </cell>
          <cell r="G241" t="str">
            <v>CANCELADO RETEFUENTE</v>
          </cell>
          <cell r="Q241">
            <v>0</v>
          </cell>
          <cell r="S241">
            <v>4320</v>
          </cell>
        </row>
        <row r="242">
          <cell r="A242" t="str">
            <v>MPJ460</v>
          </cell>
          <cell r="B242" t="str">
            <v>MPJ460</v>
          </cell>
          <cell r="C242">
            <v>44168</v>
          </cell>
          <cell r="D242">
            <v>44176</v>
          </cell>
          <cell r="F242">
            <v>3600</v>
          </cell>
          <cell r="G242" t="str">
            <v>CANCELADO RETEFUENTE</v>
          </cell>
          <cell r="Q242">
            <v>0</v>
          </cell>
          <cell r="S242">
            <v>3600</v>
          </cell>
        </row>
        <row r="243">
          <cell r="A243" t="str">
            <v>MPJ167</v>
          </cell>
          <cell r="B243" t="str">
            <v>MPJ167</v>
          </cell>
          <cell r="C243">
            <v>44165</v>
          </cell>
          <cell r="D243">
            <v>44176</v>
          </cell>
          <cell r="F243">
            <v>800</v>
          </cell>
          <cell r="G243" t="str">
            <v>CANCELADO RETEFUENTE</v>
          </cell>
          <cell r="Q243">
            <v>0</v>
          </cell>
          <cell r="S243">
            <v>800</v>
          </cell>
        </row>
        <row r="244">
          <cell r="A244" t="str">
            <v>MPJ195</v>
          </cell>
          <cell r="B244" t="str">
            <v>MPJ195</v>
          </cell>
          <cell r="C244">
            <v>44165</v>
          </cell>
          <cell r="D244">
            <v>44176</v>
          </cell>
          <cell r="F244">
            <v>800</v>
          </cell>
          <cell r="G244" t="str">
            <v>CANCELADO RETEFUENTE</v>
          </cell>
          <cell r="Q244">
            <v>0</v>
          </cell>
          <cell r="S244">
            <v>800</v>
          </cell>
        </row>
        <row r="245">
          <cell r="A245" t="str">
            <v>MPJ205</v>
          </cell>
          <cell r="B245" t="str">
            <v>MPJ205</v>
          </cell>
          <cell r="C245">
            <v>44165</v>
          </cell>
          <cell r="D245">
            <v>44176</v>
          </cell>
          <cell r="F245">
            <v>800</v>
          </cell>
          <cell r="G245" t="str">
            <v>CANCELADO RETEFUENTE</v>
          </cell>
          <cell r="Q245">
            <v>0</v>
          </cell>
          <cell r="S245">
            <v>800</v>
          </cell>
        </row>
        <row r="246">
          <cell r="A246" t="str">
            <v>MPJ332</v>
          </cell>
          <cell r="B246" t="str">
            <v>MPJ332</v>
          </cell>
          <cell r="C246">
            <v>44165</v>
          </cell>
          <cell r="D246">
            <v>44176</v>
          </cell>
          <cell r="F246">
            <v>990</v>
          </cell>
          <cell r="G246" t="str">
            <v>CANCELADO RETEFUENTE</v>
          </cell>
          <cell r="Q246">
            <v>0</v>
          </cell>
          <cell r="S246">
            <v>990</v>
          </cell>
        </row>
        <row r="247">
          <cell r="A247" t="str">
            <v>MPJ361</v>
          </cell>
          <cell r="B247" t="str">
            <v>MPJ361</v>
          </cell>
          <cell r="C247">
            <v>44165</v>
          </cell>
          <cell r="D247">
            <v>44176</v>
          </cell>
          <cell r="F247">
            <v>420</v>
          </cell>
          <cell r="G247" t="str">
            <v>CANCELADO RETEFUENTE</v>
          </cell>
          <cell r="Q247">
            <v>0</v>
          </cell>
          <cell r="S247">
            <v>420</v>
          </cell>
        </row>
        <row r="248">
          <cell r="A248" t="str">
            <v>MPJ381</v>
          </cell>
          <cell r="B248" t="str">
            <v>MPJ381</v>
          </cell>
          <cell r="C248">
            <v>44168</v>
          </cell>
          <cell r="D248">
            <v>44176</v>
          </cell>
          <cell r="F248">
            <v>9900</v>
          </cell>
          <cell r="G248" t="str">
            <v>CANCELADO RETEFUENTE</v>
          </cell>
          <cell r="Q248">
            <v>0</v>
          </cell>
          <cell r="S248">
            <v>9900</v>
          </cell>
        </row>
        <row r="249">
          <cell r="A249" t="str">
            <v>MPJ461</v>
          </cell>
          <cell r="B249" t="str">
            <v>MPJ461</v>
          </cell>
          <cell r="C249">
            <v>44168</v>
          </cell>
          <cell r="D249">
            <v>44176</v>
          </cell>
          <cell r="F249">
            <v>4320</v>
          </cell>
          <cell r="G249" t="str">
            <v>CANCELADO RETEFUENTE</v>
          </cell>
          <cell r="Q249">
            <v>0</v>
          </cell>
          <cell r="S249">
            <v>4320</v>
          </cell>
        </row>
        <row r="250">
          <cell r="A250" t="str">
            <v>MPJ159</v>
          </cell>
          <cell r="B250" t="str">
            <v>MPJ159</v>
          </cell>
          <cell r="C250">
            <v>44165</v>
          </cell>
          <cell r="D250">
            <v>44176</v>
          </cell>
          <cell r="F250">
            <v>800</v>
          </cell>
          <cell r="G250" t="str">
            <v>CANCELADO RETEFUENTE</v>
          </cell>
          <cell r="Q250">
            <v>0</v>
          </cell>
          <cell r="S250">
            <v>800</v>
          </cell>
        </row>
        <row r="251">
          <cell r="A251" t="str">
            <v>MPJ177</v>
          </cell>
          <cell r="B251" t="str">
            <v>MPJ177</v>
          </cell>
          <cell r="C251">
            <v>44165</v>
          </cell>
          <cell r="D251">
            <v>44176</v>
          </cell>
          <cell r="F251">
            <v>800</v>
          </cell>
          <cell r="G251" t="str">
            <v>CANCELADO RETEFUENTE</v>
          </cell>
          <cell r="Q251">
            <v>0</v>
          </cell>
          <cell r="S251">
            <v>800</v>
          </cell>
        </row>
        <row r="252">
          <cell r="A252" t="str">
            <v>MPJ208</v>
          </cell>
          <cell r="B252" t="str">
            <v>MPJ208</v>
          </cell>
          <cell r="C252">
            <v>44165</v>
          </cell>
          <cell r="D252">
            <v>44176</v>
          </cell>
          <cell r="F252">
            <v>800</v>
          </cell>
          <cell r="G252" t="str">
            <v>CANCELADO RETEFUENTE</v>
          </cell>
          <cell r="Q252">
            <v>0</v>
          </cell>
          <cell r="S252">
            <v>800</v>
          </cell>
        </row>
        <row r="253">
          <cell r="A253" t="str">
            <v>MPJ306</v>
          </cell>
          <cell r="B253" t="str">
            <v>MPJ306</v>
          </cell>
          <cell r="C253">
            <v>44165</v>
          </cell>
          <cell r="D253">
            <v>44176</v>
          </cell>
          <cell r="F253">
            <v>800</v>
          </cell>
          <cell r="G253" t="str">
            <v>CANCELADO RETEFUENTE</v>
          </cell>
          <cell r="Q253">
            <v>0</v>
          </cell>
          <cell r="S253">
            <v>800</v>
          </cell>
        </row>
        <row r="254">
          <cell r="A254" t="str">
            <v>MPJ379</v>
          </cell>
          <cell r="B254" t="str">
            <v>MPJ379</v>
          </cell>
          <cell r="C254">
            <v>44168</v>
          </cell>
          <cell r="D254">
            <v>44176</v>
          </cell>
          <cell r="F254">
            <v>4950</v>
          </cell>
          <cell r="G254" t="str">
            <v>CANCELADO RETEFUENTE</v>
          </cell>
          <cell r="Q254">
            <v>0</v>
          </cell>
          <cell r="S254">
            <v>4950</v>
          </cell>
        </row>
        <row r="255">
          <cell r="A255" t="str">
            <v>MPJ174</v>
          </cell>
          <cell r="B255" t="str">
            <v>MPJ174</v>
          </cell>
          <cell r="C255">
            <v>44165</v>
          </cell>
          <cell r="D255">
            <v>44176</v>
          </cell>
          <cell r="F255">
            <v>800</v>
          </cell>
          <cell r="G255" t="str">
            <v>CANCELADO RETEFUENTE</v>
          </cell>
          <cell r="Q255">
            <v>0</v>
          </cell>
          <cell r="S255">
            <v>800</v>
          </cell>
        </row>
        <row r="256">
          <cell r="A256" t="str">
            <v>MPJ191</v>
          </cell>
          <cell r="B256" t="str">
            <v>MPJ191</v>
          </cell>
          <cell r="C256">
            <v>44165</v>
          </cell>
          <cell r="D256">
            <v>44176</v>
          </cell>
          <cell r="F256">
            <v>800</v>
          </cell>
          <cell r="G256" t="str">
            <v>CANCELADO RETEFUENTE</v>
          </cell>
          <cell r="Q256">
            <v>0</v>
          </cell>
          <cell r="S256">
            <v>800</v>
          </cell>
        </row>
        <row r="257">
          <cell r="A257" t="str">
            <v>MPJ385</v>
          </cell>
          <cell r="B257" t="str">
            <v>MPJ385</v>
          </cell>
          <cell r="C257">
            <v>44168</v>
          </cell>
          <cell r="D257">
            <v>44176</v>
          </cell>
          <cell r="F257">
            <v>11880</v>
          </cell>
          <cell r="G257" t="str">
            <v>CANCELADO RETEFUENTE</v>
          </cell>
          <cell r="Q257">
            <v>0</v>
          </cell>
          <cell r="S257">
            <v>11880</v>
          </cell>
        </row>
        <row r="258">
          <cell r="A258" t="str">
            <v>MPJ392</v>
          </cell>
          <cell r="B258" t="str">
            <v>MPJ392</v>
          </cell>
          <cell r="C258">
            <v>44168</v>
          </cell>
          <cell r="D258">
            <v>44176</v>
          </cell>
          <cell r="F258">
            <v>4950</v>
          </cell>
          <cell r="G258" t="str">
            <v>CANCELADO RETEFUENTE</v>
          </cell>
          <cell r="Q258">
            <v>0</v>
          </cell>
          <cell r="S258">
            <v>4950</v>
          </cell>
        </row>
        <row r="259">
          <cell r="A259" t="str">
            <v>MPJ415</v>
          </cell>
          <cell r="B259" t="str">
            <v>MPJ415</v>
          </cell>
          <cell r="C259">
            <v>44168</v>
          </cell>
          <cell r="D259">
            <v>44176</v>
          </cell>
          <cell r="F259">
            <v>7200</v>
          </cell>
          <cell r="G259" t="str">
            <v>CANCELADO RETEFUENTE</v>
          </cell>
          <cell r="Q259">
            <v>0</v>
          </cell>
          <cell r="S259">
            <v>7200</v>
          </cell>
        </row>
        <row r="260">
          <cell r="A260" t="str">
            <v>MPJ169</v>
          </cell>
          <cell r="B260" t="str">
            <v>MPJ169</v>
          </cell>
          <cell r="C260">
            <v>44165</v>
          </cell>
          <cell r="D260">
            <v>44176</v>
          </cell>
          <cell r="F260">
            <v>800</v>
          </cell>
          <cell r="G260" t="str">
            <v>CANCELADO RETEFUENTE</v>
          </cell>
          <cell r="Q260">
            <v>0</v>
          </cell>
          <cell r="S260">
            <v>800</v>
          </cell>
        </row>
        <row r="261">
          <cell r="A261" t="str">
            <v>MPJ186</v>
          </cell>
          <cell r="B261" t="str">
            <v>MPJ186</v>
          </cell>
          <cell r="C261">
            <v>44165</v>
          </cell>
          <cell r="D261">
            <v>44176</v>
          </cell>
          <cell r="F261">
            <v>800</v>
          </cell>
          <cell r="G261" t="str">
            <v>CANCELADO RETEFUENTE</v>
          </cell>
          <cell r="Q261">
            <v>0</v>
          </cell>
          <cell r="S261">
            <v>800</v>
          </cell>
        </row>
        <row r="262">
          <cell r="A262" t="str">
            <v>MPJ233</v>
          </cell>
          <cell r="B262" t="str">
            <v>MPJ233</v>
          </cell>
          <cell r="C262">
            <v>44165</v>
          </cell>
          <cell r="D262">
            <v>44176</v>
          </cell>
          <cell r="F262">
            <v>800</v>
          </cell>
          <cell r="G262" t="str">
            <v>CANCELADO RETEFUENTE</v>
          </cell>
          <cell r="Q262">
            <v>0</v>
          </cell>
          <cell r="S262">
            <v>800</v>
          </cell>
        </row>
        <row r="263">
          <cell r="A263" t="str">
            <v>MPJ380</v>
          </cell>
          <cell r="B263" t="str">
            <v>MPJ380</v>
          </cell>
          <cell r="C263">
            <v>44168</v>
          </cell>
          <cell r="D263">
            <v>44176</v>
          </cell>
          <cell r="F263">
            <v>9900</v>
          </cell>
          <cell r="G263" t="str">
            <v>CANCELADO RETEFUENTE</v>
          </cell>
          <cell r="Q263">
            <v>0</v>
          </cell>
          <cell r="S263">
            <v>9900</v>
          </cell>
        </row>
        <row r="264">
          <cell r="A264" t="str">
            <v>MPJ141</v>
          </cell>
          <cell r="B264" t="str">
            <v>MPJ141</v>
          </cell>
          <cell r="C264">
            <v>44165</v>
          </cell>
          <cell r="D264">
            <v>44176</v>
          </cell>
          <cell r="F264">
            <v>800</v>
          </cell>
          <cell r="G264" t="str">
            <v>CANCELADO RETEFUENTE</v>
          </cell>
          <cell r="Q264">
            <v>0</v>
          </cell>
          <cell r="S264">
            <v>800</v>
          </cell>
        </row>
        <row r="265">
          <cell r="A265" t="str">
            <v>MPJ219</v>
          </cell>
          <cell r="B265" t="str">
            <v>MPJ219</v>
          </cell>
          <cell r="C265">
            <v>44165</v>
          </cell>
          <cell r="D265">
            <v>44176</v>
          </cell>
          <cell r="F265">
            <v>800</v>
          </cell>
          <cell r="G265" t="str">
            <v>CANCELADO RETEFUENTE</v>
          </cell>
          <cell r="Q265">
            <v>0</v>
          </cell>
          <cell r="S265">
            <v>800</v>
          </cell>
        </row>
        <row r="266">
          <cell r="A266" t="str">
            <v>MPJ265</v>
          </cell>
          <cell r="B266" t="str">
            <v>MPJ265</v>
          </cell>
          <cell r="C266">
            <v>44165</v>
          </cell>
          <cell r="D266">
            <v>44176</v>
          </cell>
          <cell r="F266">
            <v>800</v>
          </cell>
          <cell r="G266" t="str">
            <v>CANCELADO RETEFUENTE</v>
          </cell>
          <cell r="Q266">
            <v>0</v>
          </cell>
          <cell r="S266">
            <v>800</v>
          </cell>
        </row>
        <row r="267">
          <cell r="A267" t="str">
            <v>MPJ331</v>
          </cell>
          <cell r="B267" t="str">
            <v>MPJ331</v>
          </cell>
          <cell r="C267">
            <v>44165</v>
          </cell>
          <cell r="D267">
            <v>44176</v>
          </cell>
          <cell r="F267">
            <v>990</v>
          </cell>
          <cell r="G267" t="str">
            <v>CANCELADO RETEFUENTE</v>
          </cell>
          <cell r="Q267">
            <v>0</v>
          </cell>
          <cell r="S267">
            <v>990</v>
          </cell>
        </row>
        <row r="268">
          <cell r="A268" t="str">
            <v>MPJ400</v>
          </cell>
          <cell r="B268" t="str">
            <v>MPJ400</v>
          </cell>
          <cell r="C268">
            <v>44168</v>
          </cell>
          <cell r="D268">
            <v>44176</v>
          </cell>
          <cell r="F268">
            <v>11880</v>
          </cell>
          <cell r="G268" t="str">
            <v>CANCELADO RETEFUENTE</v>
          </cell>
          <cell r="Q268">
            <v>0</v>
          </cell>
          <cell r="S268">
            <v>11880</v>
          </cell>
        </row>
        <row r="269">
          <cell r="A269" t="str">
            <v>MPJ418</v>
          </cell>
          <cell r="B269" t="str">
            <v>MPJ418</v>
          </cell>
          <cell r="C269">
            <v>44168</v>
          </cell>
          <cell r="D269">
            <v>44176</v>
          </cell>
          <cell r="F269">
            <v>2880</v>
          </cell>
          <cell r="G269" t="str">
            <v>CANCELADO RETEFUENTE</v>
          </cell>
          <cell r="Q269">
            <v>0</v>
          </cell>
          <cell r="S269">
            <v>2880</v>
          </cell>
        </row>
        <row r="270">
          <cell r="A270" t="str">
            <v>MPJ438</v>
          </cell>
          <cell r="B270" t="str">
            <v>MPJ438</v>
          </cell>
          <cell r="C270">
            <v>44168</v>
          </cell>
          <cell r="D270">
            <v>44176</v>
          </cell>
          <cell r="F270">
            <v>3600</v>
          </cell>
          <cell r="G270" t="str">
            <v>CANCELADO RETEFUENTE</v>
          </cell>
          <cell r="Q270">
            <v>0</v>
          </cell>
          <cell r="S270">
            <v>3600</v>
          </cell>
        </row>
        <row r="271">
          <cell r="A271" t="str">
            <v>MPJ135</v>
          </cell>
          <cell r="B271" t="str">
            <v>MPJ135</v>
          </cell>
          <cell r="C271">
            <v>44165</v>
          </cell>
          <cell r="D271">
            <v>44176</v>
          </cell>
          <cell r="F271">
            <v>800</v>
          </cell>
          <cell r="G271" t="str">
            <v>CANCELADO RETEFUENTE</v>
          </cell>
          <cell r="Q271">
            <v>0</v>
          </cell>
          <cell r="S271">
            <v>800</v>
          </cell>
        </row>
        <row r="272">
          <cell r="A272" t="str">
            <v>MPJ144</v>
          </cell>
          <cell r="B272" t="str">
            <v>MPJ144</v>
          </cell>
          <cell r="C272">
            <v>44165</v>
          </cell>
          <cell r="D272">
            <v>44176</v>
          </cell>
          <cell r="F272">
            <v>800</v>
          </cell>
          <cell r="G272" t="str">
            <v>CANCELADO RETEFUENTE</v>
          </cell>
          <cell r="Q272">
            <v>0</v>
          </cell>
          <cell r="S272">
            <v>800</v>
          </cell>
        </row>
        <row r="273">
          <cell r="A273" t="str">
            <v>MPJ192</v>
          </cell>
          <cell r="B273" t="str">
            <v>MPJ192</v>
          </cell>
          <cell r="C273">
            <v>44165</v>
          </cell>
          <cell r="D273">
            <v>44176</v>
          </cell>
          <cell r="F273">
            <v>800</v>
          </cell>
          <cell r="G273" t="str">
            <v>CANCELADO RETEFUENTE</v>
          </cell>
          <cell r="Q273">
            <v>0</v>
          </cell>
          <cell r="S273">
            <v>800</v>
          </cell>
        </row>
        <row r="274">
          <cell r="A274" t="str">
            <v>MPJ237</v>
          </cell>
          <cell r="B274" t="str">
            <v>MPJ237</v>
          </cell>
          <cell r="C274">
            <v>44165</v>
          </cell>
          <cell r="D274">
            <v>44176</v>
          </cell>
          <cell r="F274">
            <v>800</v>
          </cell>
          <cell r="G274" t="str">
            <v>CANCELADO RETEFUENTE</v>
          </cell>
          <cell r="Q274">
            <v>0</v>
          </cell>
          <cell r="S274">
            <v>800</v>
          </cell>
        </row>
        <row r="275">
          <cell r="A275" t="str">
            <v>MPJ274</v>
          </cell>
          <cell r="B275" t="str">
            <v>MPJ274</v>
          </cell>
          <cell r="C275">
            <v>44165</v>
          </cell>
          <cell r="D275">
            <v>44176</v>
          </cell>
          <cell r="F275">
            <v>800</v>
          </cell>
          <cell r="G275" t="str">
            <v>CANCELADO RETEFUENTE</v>
          </cell>
          <cell r="Q275">
            <v>0</v>
          </cell>
          <cell r="S275">
            <v>800</v>
          </cell>
        </row>
        <row r="276">
          <cell r="A276" t="str">
            <v>MPJ283</v>
          </cell>
          <cell r="B276" t="str">
            <v>MPJ283</v>
          </cell>
          <cell r="C276">
            <v>44165</v>
          </cell>
          <cell r="D276">
            <v>44176</v>
          </cell>
          <cell r="F276">
            <v>800</v>
          </cell>
          <cell r="G276" t="str">
            <v>CANCELADO RETEFUENTE</v>
          </cell>
          <cell r="Q276">
            <v>0</v>
          </cell>
          <cell r="S276">
            <v>800</v>
          </cell>
        </row>
        <row r="277">
          <cell r="A277" t="str">
            <v>MPJ347</v>
          </cell>
          <cell r="B277" t="str">
            <v>MPJ347</v>
          </cell>
          <cell r="C277">
            <v>44165</v>
          </cell>
          <cell r="D277">
            <v>44176</v>
          </cell>
          <cell r="F277">
            <v>990</v>
          </cell>
          <cell r="G277" t="str">
            <v>CANCELADO RETEFUENTE</v>
          </cell>
          <cell r="Q277">
            <v>0</v>
          </cell>
          <cell r="S277">
            <v>990</v>
          </cell>
        </row>
        <row r="278">
          <cell r="A278" t="str">
            <v>MPJ395</v>
          </cell>
          <cell r="B278" t="str">
            <v>MPJ395</v>
          </cell>
          <cell r="C278">
            <v>44168</v>
          </cell>
          <cell r="D278">
            <v>44176</v>
          </cell>
          <cell r="F278">
            <v>11880</v>
          </cell>
          <cell r="G278" t="str">
            <v>CANCELADO RETEFUENTE</v>
          </cell>
          <cell r="Q278">
            <v>0</v>
          </cell>
          <cell r="S278">
            <v>11880</v>
          </cell>
        </row>
        <row r="279">
          <cell r="A279" t="str">
            <v>MPJ437</v>
          </cell>
          <cell r="B279" t="str">
            <v>MPJ437</v>
          </cell>
          <cell r="C279">
            <v>44168</v>
          </cell>
          <cell r="D279">
            <v>44176</v>
          </cell>
          <cell r="F279">
            <v>4320</v>
          </cell>
          <cell r="G279" t="str">
            <v>CANCELADO RETEFUENTE</v>
          </cell>
          <cell r="Q279">
            <v>0</v>
          </cell>
          <cell r="S279">
            <v>4320</v>
          </cell>
        </row>
        <row r="280">
          <cell r="A280" t="str">
            <v>MPJ156</v>
          </cell>
          <cell r="B280" t="str">
            <v>MPJ156</v>
          </cell>
          <cell r="C280">
            <v>44165</v>
          </cell>
          <cell r="D280">
            <v>44176</v>
          </cell>
          <cell r="F280">
            <v>800</v>
          </cell>
          <cell r="G280" t="str">
            <v>CANCELADO RETEFUENTE</v>
          </cell>
          <cell r="Q280">
            <v>0</v>
          </cell>
          <cell r="S280">
            <v>800</v>
          </cell>
        </row>
        <row r="281">
          <cell r="A281" t="str">
            <v>MPJ239</v>
          </cell>
          <cell r="B281" t="str">
            <v>MPJ239</v>
          </cell>
          <cell r="C281">
            <v>44165</v>
          </cell>
          <cell r="D281">
            <v>44176</v>
          </cell>
          <cell r="F281">
            <v>800</v>
          </cell>
          <cell r="G281" t="str">
            <v>CANCELADO RETEFUENTE</v>
          </cell>
          <cell r="Q281">
            <v>0</v>
          </cell>
          <cell r="S281">
            <v>800</v>
          </cell>
        </row>
        <row r="282">
          <cell r="A282" t="str">
            <v>MPJ278</v>
          </cell>
          <cell r="B282" t="str">
            <v>MPJ278</v>
          </cell>
          <cell r="C282">
            <v>44165</v>
          </cell>
          <cell r="D282">
            <v>44176</v>
          </cell>
          <cell r="F282">
            <v>800</v>
          </cell>
          <cell r="G282" t="str">
            <v>CANCELADO RETEFUENTE</v>
          </cell>
          <cell r="Q282">
            <v>0</v>
          </cell>
          <cell r="S282">
            <v>800</v>
          </cell>
        </row>
        <row r="283">
          <cell r="A283" t="str">
            <v>MPJ282</v>
          </cell>
          <cell r="B283" t="str">
            <v>MPJ282</v>
          </cell>
          <cell r="C283">
            <v>44165</v>
          </cell>
          <cell r="D283">
            <v>44176</v>
          </cell>
          <cell r="F283">
            <v>800</v>
          </cell>
          <cell r="G283" t="str">
            <v>CANCELADO RETEFUENTE</v>
          </cell>
          <cell r="Q283">
            <v>0</v>
          </cell>
          <cell r="S283">
            <v>800</v>
          </cell>
        </row>
        <row r="284">
          <cell r="A284" t="str">
            <v>MPJ320</v>
          </cell>
          <cell r="B284" t="str">
            <v>MPJ320</v>
          </cell>
          <cell r="C284">
            <v>44165</v>
          </cell>
          <cell r="D284">
            <v>44176</v>
          </cell>
          <cell r="F284">
            <v>1376</v>
          </cell>
          <cell r="G284" t="str">
            <v>CANCELADO RETEFUENTE</v>
          </cell>
          <cell r="Q284">
            <v>0</v>
          </cell>
          <cell r="S284">
            <v>1376</v>
          </cell>
        </row>
        <row r="285">
          <cell r="A285" t="str">
            <v>MPJ334</v>
          </cell>
          <cell r="B285" t="str">
            <v>MPJ334</v>
          </cell>
          <cell r="C285">
            <v>44165</v>
          </cell>
          <cell r="D285">
            <v>44176</v>
          </cell>
          <cell r="F285">
            <v>990</v>
          </cell>
          <cell r="G285" t="str">
            <v>CANCELADO RETEFUENTE</v>
          </cell>
          <cell r="Q285">
            <v>0</v>
          </cell>
          <cell r="S285">
            <v>990</v>
          </cell>
        </row>
        <row r="286">
          <cell r="A286" t="str">
            <v>MPJ356</v>
          </cell>
          <cell r="B286" t="str">
            <v>MPJ356</v>
          </cell>
          <cell r="C286">
            <v>44165</v>
          </cell>
          <cell r="D286">
            <v>44176</v>
          </cell>
          <cell r="F286">
            <v>990</v>
          </cell>
          <cell r="G286" t="str">
            <v>CANCELADO RETEFUENTE</v>
          </cell>
          <cell r="Q286">
            <v>0</v>
          </cell>
          <cell r="S286">
            <v>990</v>
          </cell>
        </row>
        <row r="287">
          <cell r="A287" t="str">
            <v>MPJ357</v>
          </cell>
          <cell r="B287" t="str">
            <v>MPJ357</v>
          </cell>
          <cell r="C287">
            <v>44165</v>
          </cell>
          <cell r="D287">
            <v>44176</v>
          </cell>
          <cell r="F287">
            <v>990</v>
          </cell>
          <cell r="G287" t="str">
            <v>CANCELADO RETEFUENTE</v>
          </cell>
          <cell r="Q287">
            <v>0</v>
          </cell>
          <cell r="S287">
            <v>990</v>
          </cell>
        </row>
        <row r="288">
          <cell r="A288" t="str">
            <v>MPJ408</v>
          </cell>
          <cell r="B288" t="str">
            <v>MPJ408</v>
          </cell>
          <cell r="C288">
            <v>44168</v>
          </cell>
          <cell r="D288">
            <v>44176</v>
          </cell>
          <cell r="F288">
            <v>9900</v>
          </cell>
          <cell r="G288" t="str">
            <v>CANCELADO RETEFUENTE</v>
          </cell>
          <cell r="Q288">
            <v>0</v>
          </cell>
          <cell r="S288">
            <v>9900</v>
          </cell>
        </row>
        <row r="289">
          <cell r="A289" t="str">
            <v>MPJ451</v>
          </cell>
          <cell r="B289" t="str">
            <v>MPJ451</v>
          </cell>
          <cell r="C289">
            <v>44168</v>
          </cell>
          <cell r="D289">
            <v>44176</v>
          </cell>
          <cell r="F289">
            <v>3600</v>
          </cell>
          <cell r="G289" t="str">
            <v>CANCELADO RETEFUENTE</v>
          </cell>
          <cell r="Q289">
            <v>0</v>
          </cell>
          <cell r="S289">
            <v>3600</v>
          </cell>
        </row>
        <row r="290">
          <cell r="A290" t="str">
            <v>MPJ200</v>
          </cell>
          <cell r="B290" t="str">
            <v>MPJ200</v>
          </cell>
          <cell r="C290">
            <v>44165</v>
          </cell>
          <cell r="D290">
            <v>44176</v>
          </cell>
          <cell r="F290">
            <v>800</v>
          </cell>
          <cell r="G290" t="str">
            <v>CANCELADO RETEFUENTE</v>
          </cell>
          <cell r="Q290">
            <v>0</v>
          </cell>
          <cell r="S290">
            <v>800</v>
          </cell>
        </row>
        <row r="291">
          <cell r="A291" t="str">
            <v>MPJ287</v>
          </cell>
          <cell r="B291" t="str">
            <v>MPJ287</v>
          </cell>
          <cell r="C291">
            <v>44165</v>
          </cell>
          <cell r="D291">
            <v>44176</v>
          </cell>
          <cell r="F291">
            <v>800</v>
          </cell>
          <cell r="G291" t="str">
            <v>CANCELADO RETEFUENTE</v>
          </cell>
          <cell r="Q291">
            <v>0</v>
          </cell>
          <cell r="S291">
            <v>800</v>
          </cell>
        </row>
        <row r="292">
          <cell r="A292" t="str">
            <v>MPJ304</v>
          </cell>
          <cell r="B292" t="str">
            <v>MPJ304</v>
          </cell>
          <cell r="C292">
            <v>44165</v>
          </cell>
          <cell r="D292">
            <v>44176</v>
          </cell>
          <cell r="F292">
            <v>800</v>
          </cell>
          <cell r="G292" t="str">
            <v>CANCELADO RETEFUENTE</v>
          </cell>
          <cell r="Q292">
            <v>0</v>
          </cell>
          <cell r="S292">
            <v>800</v>
          </cell>
        </row>
        <row r="293">
          <cell r="A293" t="str">
            <v>MPJ310</v>
          </cell>
          <cell r="B293" t="str">
            <v>MPJ310</v>
          </cell>
          <cell r="C293">
            <v>44165</v>
          </cell>
          <cell r="D293">
            <v>44176</v>
          </cell>
          <cell r="F293">
            <v>800</v>
          </cell>
          <cell r="G293" t="str">
            <v>CANCELADO RETEFUENTE</v>
          </cell>
          <cell r="Q293">
            <v>0</v>
          </cell>
          <cell r="S293">
            <v>800</v>
          </cell>
        </row>
        <row r="294">
          <cell r="A294" t="str">
            <v>MPJ314</v>
          </cell>
          <cell r="B294" t="str">
            <v>MPJ314</v>
          </cell>
          <cell r="C294">
            <v>44165</v>
          </cell>
          <cell r="D294">
            <v>44176</v>
          </cell>
          <cell r="F294">
            <v>800</v>
          </cell>
          <cell r="G294" t="str">
            <v>CANCELADO RETEFUENTE</v>
          </cell>
          <cell r="Q294">
            <v>0</v>
          </cell>
          <cell r="S294">
            <v>800</v>
          </cell>
        </row>
        <row r="295">
          <cell r="A295" t="str">
            <v>MPJ370</v>
          </cell>
          <cell r="B295" t="str">
            <v>MPJ370</v>
          </cell>
          <cell r="C295">
            <v>44168</v>
          </cell>
          <cell r="D295">
            <v>44176</v>
          </cell>
          <cell r="F295">
            <v>7920</v>
          </cell>
          <cell r="G295" t="str">
            <v>CANCELADO RETEFUENTE</v>
          </cell>
          <cell r="Q295">
            <v>0</v>
          </cell>
          <cell r="S295">
            <v>7920</v>
          </cell>
        </row>
        <row r="296">
          <cell r="A296" t="str">
            <v>MPJ416</v>
          </cell>
          <cell r="B296" t="str">
            <v>MPJ416</v>
          </cell>
          <cell r="C296">
            <v>44168</v>
          </cell>
          <cell r="D296">
            <v>44176</v>
          </cell>
          <cell r="F296">
            <v>2880</v>
          </cell>
          <cell r="G296" t="str">
            <v>CANCELADO RETEFUENTE</v>
          </cell>
          <cell r="Q296">
            <v>0</v>
          </cell>
          <cell r="S296">
            <v>2880</v>
          </cell>
        </row>
        <row r="297">
          <cell r="A297" t="str">
            <v>MPJ180</v>
          </cell>
          <cell r="B297" t="str">
            <v>MPJ180</v>
          </cell>
          <cell r="C297">
            <v>44165</v>
          </cell>
          <cell r="D297">
            <v>44176</v>
          </cell>
          <cell r="F297">
            <v>800</v>
          </cell>
          <cell r="G297" t="str">
            <v>CANCELADO RETEFUENTE</v>
          </cell>
          <cell r="Q297">
            <v>0</v>
          </cell>
          <cell r="S297">
            <v>800</v>
          </cell>
        </row>
        <row r="298">
          <cell r="A298" t="str">
            <v>MPJ312</v>
          </cell>
          <cell r="B298" t="str">
            <v>MPJ312</v>
          </cell>
          <cell r="C298">
            <v>44165</v>
          </cell>
          <cell r="D298">
            <v>44176</v>
          </cell>
          <cell r="F298">
            <v>800</v>
          </cell>
          <cell r="G298" t="str">
            <v>CANCELADO RETEFUENTE</v>
          </cell>
          <cell r="Q298">
            <v>0</v>
          </cell>
          <cell r="S298">
            <v>800</v>
          </cell>
        </row>
        <row r="299">
          <cell r="A299" t="str">
            <v>MPJ417</v>
          </cell>
          <cell r="B299" t="str">
            <v>MPJ417</v>
          </cell>
          <cell r="C299">
            <v>44168</v>
          </cell>
          <cell r="D299">
            <v>44176</v>
          </cell>
          <cell r="F299">
            <v>2880</v>
          </cell>
          <cell r="G299" t="str">
            <v>CANCELADO RETEFUENTE</v>
          </cell>
          <cell r="Q299">
            <v>0</v>
          </cell>
          <cell r="S299">
            <v>2880</v>
          </cell>
        </row>
        <row r="300">
          <cell r="A300" t="str">
            <v>MPJ471</v>
          </cell>
          <cell r="B300" t="str">
            <v>MPJ471</v>
          </cell>
          <cell r="C300">
            <v>44168</v>
          </cell>
          <cell r="D300">
            <v>44176</v>
          </cell>
          <cell r="F300">
            <v>2160</v>
          </cell>
          <cell r="G300" t="str">
            <v>CANCELADO RETEFUENTE</v>
          </cell>
          <cell r="Q300">
            <v>0</v>
          </cell>
          <cell r="S300">
            <v>2160</v>
          </cell>
        </row>
        <row r="301">
          <cell r="A301" t="str">
            <v>MPJ154</v>
          </cell>
          <cell r="B301" t="str">
            <v>MPJ154</v>
          </cell>
          <cell r="C301">
            <v>44165</v>
          </cell>
          <cell r="D301">
            <v>44176</v>
          </cell>
          <cell r="F301">
            <v>800</v>
          </cell>
          <cell r="G301" t="str">
            <v>CANCELADO RETEFUENTE</v>
          </cell>
          <cell r="Q301">
            <v>0</v>
          </cell>
          <cell r="S301">
            <v>800</v>
          </cell>
        </row>
        <row r="302">
          <cell r="A302" t="str">
            <v>MPJ161</v>
          </cell>
          <cell r="B302" t="str">
            <v>MPJ161</v>
          </cell>
          <cell r="C302">
            <v>44165</v>
          </cell>
          <cell r="D302">
            <v>44176</v>
          </cell>
          <cell r="F302">
            <v>800</v>
          </cell>
          <cell r="G302" t="str">
            <v>CANCELADO RETEFUENTE</v>
          </cell>
          <cell r="Q302">
            <v>0</v>
          </cell>
          <cell r="S302">
            <v>800</v>
          </cell>
        </row>
        <row r="303">
          <cell r="A303" t="str">
            <v>MPJ307</v>
          </cell>
          <cell r="B303" t="str">
            <v>MPJ307</v>
          </cell>
          <cell r="C303">
            <v>44165</v>
          </cell>
          <cell r="D303">
            <v>44176</v>
          </cell>
          <cell r="F303">
            <v>800</v>
          </cell>
          <cell r="G303" t="str">
            <v>CANCELADO RETEFUENTE</v>
          </cell>
          <cell r="Q303">
            <v>0</v>
          </cell>
          <cell r="S303">
            <v>800</v>
          </cell>
        </row>
        <row r="304">
          <cell r="A304" t="str">
            <v>MPJ308</v>
          </cell>
          <cell r="B304" t="str">
            <v>MPJ308</v>
          </cell>
          <cell r="C304">
            <v>44165</v>
          </cell>
          <cell r="D304">
            <v>44176</v>
          </cell>
          <cell r="F304">
            <v>800</v>
          </cell>
          <cell r="G304" t="str">
            <v>CANCELADO RETEFUENTE</v>
          </cell>
          <cell r="Q304">
            <v>0</v>
          </cell>
          <cell r="S304">
            <v>800</v>
          </cell>
        </row>
        <row r="305">
          <cell r="A305" t="str">
            <v>MPJ444</v>
          </cell>
          <cell r="B305" t="str">
            <v>MPJ444</v>
          </cell>
          <cell r="C305">
            <v>44168</v>
          </cell>
          <cell r="D305">
            <v>44176</v>
          </cell>
          <cell r="F305">
            <v>3600</v>
          </cell>
          <cell r="G305" t="str">
            <v>CANCELADO RETEFUENTE</v>
          </cell>
          <cell r="Q305">
            <v>0</v>
          </cell>
          <cell r="S305">
            <v>3600</v>
          </cell>
        </row>
        <row r="306">
          <cell r="A306" t="str">
            <v>MPJ140</v>
          </cell>
          <cell r="B306" t="str">
            <v>MPJ140</v>
          </cell>
          <cell r="C306">
            <v>44165</v>
          </cell>
          <cell r="D306">
            <v>44176</v>
          </cell>
          <cell r="F306">
            <v>800</v>
          </cell>
          <cell r="G306" t="str">
            <v>CANCELADO RETEFUENTE</v>
          </cell>
          <cell r="Q306">
            <v>0</v>
          </cell>
          <cell r="S306">
            <v>800</v>
          </cell>
        </row>
        <row r="307">
          <cell r="A307" t="str">
            <v>MPJ148</v>
          </cell>
          <cell r="B307" t="str">
            <v>MPJ148</v>
          </cell>
          <cell r="C307">
            <v>44165</v>
          </cell>
          <cell r="D307">
            <v>44176</v>
          </cell>
          <cell r="F307">
            <v>800</v>
          </cell>
          <cell r="G307" t="str">
            <v>CANCELADO RETEFUENTE</v>
          </cell>
          <cell r="Q307">
            <v>0</v>
          </cell>
          <cell r="S307">
            <v>800</v>
          </cell>
        </row>
        <row r="308">
          <cell r="A308" t="str">
            <v>MPJ183</v>
          </cell>
          <cell r="B308" t="str">
            <v>MPJ183</v>
          </cell>
          <cell r="C308">
            <v>44165</v>
          </cell>
          <cell r="D308">
            <v>44176</v>
          </cell>
          <cell r="F308">
            <v>800</v>
          </cell>
          <cell r="G308" t="str">
            <v>CANCELADO RETEFUENTE</v>
          </cell>
          <cell r="Q308">
            <v>0</v>
          </cell>
          <cell r="S308">
            <v>800</v>
          </cell>
        </row>
        <row r="309">
          <cell r="A309" t="str">
            <v>MPJ257</v>
          </cell>
          <cell r="B309" t="str">
            <v>MPJ257</v>
          </cell>
          <cell r="C309">
            <v>44165</v>
          </cell>
          <cell r="D309">
            <v>44176</v>
          </cell>
          <cell r="F309">
            <v>800</v>
          </cell>
          <cell r="G309" t="str">
            <v>CANCELADO RETEFUENTE</v>
          </cell>
          <cell r="Q309">
            <v>0</v>
          </cell>
          <cell r="S309">
            <v>800</v>
          </cell>
        </row>
        <row r="310">
          <cell r="A310" t="str">
            <v>MPJ270</v>
          </cell>
          <cell r="B310" t="str">
            <v>MPJ270</v>
          </cell>
          <cell r="C310">
            <v>44165</v>
          </cell>
          <cell r="D310">
            <v>44176</v>
          </cell>
          <cell r="F310">
            <v>800</v>
          </cell>
          <cell r="G310" t="str">
            <v>CANCELADO RETEFUENTE</v>
          </cell>
          <cell r="Q310">
            <v>0</v>
          </cell>
          <cell r="S310">
            <v>800</v>
          </cell>
        </row>
        <row r="311">
          <cell r="A311" t="str">
            <v>MPJ297</v>
          </cell>
          <cell r="B311" t="str">
            <v>MPJ297</v>
          </cell>
          <cell r="C311">
            <v>44165</v>
          </cell>
          <cell r="D311">
            <v>44176</v>
          </cell>
          <cell r="F311">
            <v>800</v>
          </cell>
          <cell r="G311" t="str">
            <v>CANCELADO RETEFUENTE</v>
          </cell>
          <cell r="Q311">
            <v>0</v>
          </cell>
          <cell r="S311">
            <v>800</v>
          </cell>
        </row>
        <row r="312">
          <cell r="A312" t="str">
            <v>MPJ321</v>
          </cell>
          <cell r="B312" t="str">
            <v>MPJ321</v>
          </cell>
          <cell r="C312">
            <v>44165</v>
          </cell>
          <cell r="D312">
            <v>44176</v>
          </cell>
          <cell r="F312">
            <v>990</v>
          </cell>
          <cell r="G312" t="str">
            <v>CANCELADO RETEFUENTE</v>
          </cell>
          <cell r="Q312">
            <v>0</v>
          </cell>
          <cell r="S312">
            <v>990</v>
          </cell>
        </row>
        <row r="313">
          <cell r="A313" t="str">
            <v>MPJ349</v>
          </cell>
          <cell r="B313" t="str">
            <v>MPJ349</v>
          </cell>
          <cell r="C313">
            <v>44165</v>
          </cell>
          <cell r="D313">
            <v>44176</v>
          </cell>
          <cell r="F313">
            <v>990</v>
          </cell>
          <cell r="G313" t="str">
            <v>CANCELADO RETEFUENTE</v>
          </cell>
          <cell r="Q313">
            <v>0</v>
          </cell>
          <cell r="S313">
            <v>990</v>
          </cell>
        </row>
        <row r="314">
          <cell r="A314" t="str">
            <v>MPJ430</v>
          </cell>
          <cell r="B314" t="str">
            <v>MPJ430</v>
          </cell>
          <cell r="C314">
            <v>44168</v>
          </cell>
          <cell r="D314">
            <v>44176</v>
          </cell>
          <cell r="F314">
            <v>2880</v>
          </cell>
          <cell r="G314" t="str">
            <v>CANCELADO RETEFUENTE</v>
          </cell>
          <cell r="Q314">
            <v>0</v>
          </cell>
          <cell r="S314">
            <v>2880</v>
          </cell>
        </row>
        <row r="315">
          <cell r="A315" t="str">
            <v>MPJ173</v>
          </cell>
          <cell r="B315" t="str">
            <v>MPJ173</v>
          </cell>
          <cell r="C315">
            <v>44165</v>
          </cell>
          <cell r="D315">
            <v>44176</v>
          </cell>
          <cell r="F315">
            <v>800</v>
          </cell>
          <cell r="G315" t="str">
            <v>CANCELADO RETEFUENTE</v>
          </cell>
          <cell r="Q315">
            <v>0</v>
          </cell>
          <cell r="S315">
            <v>800</v>
          </cell>
        </row>
        <row r="316">
          <cell r="A316" t="str">
            <v>MPJ206</v>
          </cell>
          <cell r="B316" t="str">
            <v>MPJ206</v>
          </cell>
          <cell r="C316">
            <v>44165</v>
          </cell>
          <cell r="D316">
            <v>44176</v>
          </cell>
          <cell r="F316">
            <v>800</v>
          </cell>
          <cell r="G316" t="str">
            <v>CANCELADO RETEFUENTE</v>
          </cell>
          <cell r="Q316">
            <v>0</v>
          </cell>
          <cell r="S316">
            <v>800</v>
          </cell>
        </row>
        <row r="317">
          <cell r="A317" t="str">
            <v>MPJ309</v>
          </cell>
          <cell r="B317" t="str">
            <v>MPJ309</v>
          </cell>
          <cell r="C317">
            <v>44165</v>
          </cell>
          <cell r="D317">
            <v>44176</v>
          </cell>
          <cell r="F317">
            <v>800</v>
          </cell>
          <cell r="G317" t="str">
            <v>CANCELADO RETEFUENTE</v>
          </cell>
          <cell r="Q317">
            <v>0</v>
          </cell>
          <cell r="S317">
            <v>800</v>
          </cell>
        </row>
        <row r="318">
          <cell r="A318" t="str">
            <v>MPJ367</v>
          </cell>
          <cell r="B318" t="str">
            <v>MPJ367</v>
          </cell>
          <cell r="C318">
            <v>44165</v>
          </cell>
          <cell r="D318">
            <v>44176</v>
          </cell>
          <cell r="F318">
            <v>420</v>
          </cell>
          <cell r="G318" t="str">
            <v>CANCELADO RETEFUENTE</v>
          </cell>
          <cell r="Q318">
            <v>0</v>
          </cell>
          <cell r="S318">
            <v>420</v>
          </cell>
        </row>
        <row r="319">
          <cell r="A319" t="str">
            <v>MPJ268</v>
          </cell>
          <cell r="B319" t="str">
            <v>MPJ268</v>
          </cell>
          <cell r="C319">
            <v>44165</v>
          </cell>
          <cell r="D319">
            <v>44176</v>
          </cell>
          <cell r="F319">
            <v>800</v>
          </cell>
          <cell r="G319" t="str">
            <v>CANCELADO RETEFUENTE</v>
          </cell>
          <cell r="Q319">
            <v>0</v>
          </cell>
          <cell r="S319">
            <v>800</v>
          </cell>
        </row>
        <row r="320">
          <cell r="A320" t="str">
            <v>MPJ294</v>
          </cell>
          <cell r="B320" t="str">
            <v>MPJ294</v>
          </cell>
          <cell r="C320">
            <v>44165</v>
          </cell>
          <cell r="D320">
            <v>44176</v>
          </cell>
          <cell r="F320">
            <v>800</v>
          </cell>
          <cell r="G320" t="str">
            <v>CANCELADO RETEFUENTE</v>
          </cell>
          <cell r="Q320">
            <v>0</v>
          </cell>
          <cell r="S320">
            <v>800</v>
          </cell>
        </row>
        <row r="321">
          <cell r="A321" t="str">
            <v>MPJ313</v>
          </cell>
          <cell r="B321" t="str">
            <v>MPJ313</v>
          </cell>
          <cell r="C321">
            <v>44165</v>
          </cell>
          <cell r="D321">
            <v>44176</v>
          </cell>
          <cell r="F321">
            <v>800</v>
          </cell>
          <cell r="G321" t="str">
            <v>CANCELADO RETEFUENTE</v>
          </cell>
          <cell r="Q321">
            <v>0</v>
          </cell>
          <cell r="S321">
            <v>800</v>
          </cell>
        </row>
        <row r="322">
          <cell r="A322" t="str">
            <v>MPJ365</v>
          </cell>
          <cell r="B322" t="str">
            <v>MPJ365</v>
          </cell>
          <cell r="C322">
            <v>44165</v>
          </cell>
          <cell r="D322">
            <v>44176</v>
          </cell>
          <cell r="F322">
            <v>420</v>
          </cell>
          <cell r="G322" t="str">
            <v>CANCELADO RETEFUENTE</v>
          </cell>
          <cell r="Q322">
            <v>0</v>
          </cell>
          <cell r="S322">
            <v>420</v>
          </cell>
        </row>
        <row r="323">
          <cell r="A323" t="str">
            <v>MPJ431</v>
          </cell>
          <cell r="B323" t="str">
            <v>MPJ431</v>
          </cell>
          <cell r="C323">
            <v>44168</v>
          </cell>
          <cell r="D323">
            <v>44176</v>
          </cell>
          <cell r="F323">
            <v>1800</v>
          </cell>
          <cell r="G323" t="str">
            <v>CANCELADO RETEFUENTE</v>
          </cell>
          <cell r="Q323">
            <v>0</v>
          </cell>
          <cell r="S323">
            <v>1800</v>
          </cell>
        </row>
        <row r="324">
          <cell r="A324" t="str">
            <v>MPJ158</v>
          </cell>
          <cell r="B324" t="str">
            <v>MPJ158</v>
          </cell>
          <cell r="C324">
            <v>44165</v>
          </cell>
          <cell r="D324">
            <v>44176</v>
          </cell>
          <cell r="F324">
            <v>800</v>
          </cell>
          <cell r="G324" t="str">
            <v>CANCELADO RETEFUENTE</v>
          </cell>
          <cell r="Q324">
            <v>0</v>
          </cell>
          <cell r="S324">
            <v>800</v>
          </cell>
        </row>
        <row r="325">
          <cell r="A325" t="str">
            <v>MPJ170</v>
          </cell>
          <cell r="B325" t="str">
            <v>MPJ170</v>
          </cell>
          <cell r="C325">
            <v>44165</v>
          </cell>
          <cell r="D325">
            <v>44176</v>
          </cell>
          <cell r="F325">
            <v>800</v>
          </cell>
          <cell r="G325" t="str">
            <v>CANCELADO RETEFUENTE</v>
          </cell>
          <cell r="Q325">
            <v>0</v>
          </cell>
          <cell r="S325">
            <v>800</v>
          </cell>
        </row>
        <row r="326">
          <cell r="A326" t="str">
            <v>MPJ185</v>
          </cell>
          <cell r="B326" t="str">
            <v>MPJ185</v>
          </cell>
          <cell r="C326">
            <v>44165</v>
          </cell>
          <cell r="D326">
            <v>44176</v>
          </cell>
          <cell r="F326">
            <v>800</v>
          </cell>
          <cell r="G326" t="str">
            <v>CANCELADO RETEFUENTE</v>
          </cell>
          <cell r="Q326">
            <v>0</v>
          </cell>
          <cell r="S326">
            <v>800</v>
          </cell>
        </row>
        <row r="327">
          <cell r="A327" t="str">
            <v>MPJ202</v>
          </cell>
          <cell r="B327" t="str">
            <v>MPJ202</v>
          </cell>
          <cell r="C327">
            <v>44165</v>
          </cell>
          <cell r="D327">
            <v>44176</v>
          </cell>
          <cell r="F327">
            <v>800</v>
          </cell>
          <cell r="G327" t="str">
            <v>CANCELADO RETEFUENTE</v>
          </cell>
          <cell r="Q327">
            <v>0</v>
          </cell>
          <cell r="S327">
            <v>800</v>
          </cell>
        </row>
        <row r="328">
          <cell r="A328" t="str">
            <v>MPJ226</v>
          </cell>
          <cell r="B328" t="str">
            <v>MPJ226</v>
          </cell>
          <cell r="C328">
            <v>44165</v>
          </cell>
          <cell r="D328">
            <v>44176</v>
          </cell>
          <cell r="F328">
            <v>800</v>
          </cell>
          <cell r="G328" t="str">
            <v>CANCELADO RETEFUENTE</v>
          </cell>
          <cell r="Q328">
            <v>0</v>
          </cell>
          <cell r="S328">
            <v>800</v>
          </cell>
        </row>
        <row r="329">
          <cell r="A329" t="str">
            <v>MPJ286</v>
          </cell>
          <cell r="B329" t="str">
            <v>MPJ286</v>
          </cell>
          <cell r="C329">
            <v>44165</v>
          </cell>
          <cell r="D329">
            <v>44176</v>
          </cell>
          <cell r="F329">
            <v>800</v>
          </cell>
          <cell r="G329" t="str">
            <v>CANCELADO RETEFUENTE</v>
          </cell>
          <cell r="Q329">
            <v>0</v>
          </cell>
          <cell r="S329">
            <v>800</v>
          </cell>
        </row>
        <row r="330">
          <cell r="A330" t="str">
            <v>MPJ296</v>
          </cell>
          <cell r="B330" t="str">
            <v>MPJ296</v>
          </cell>
          <cell r="C330">
            <v>44165</v>
          </cell>
          <cell r="D330">
            <v>44176</v>
          </cell>
          <cell r="F330">
            <v>800</v>
          </cell>
          <cell r="G330" t="str">
            <v>CANCELADO RETEFUENTE</v>
          </cell>
          <cell r="Q330">
            <v>0</v>
          </cell>
          <cell r="S330">
            <v>800</v>
          </cell>
        </row>
        <row r="331">
          <cell r="A331" t="str">
            <v>MPJ363</v>
          </cell>
          <cell r="B331" t="str">
            <v>MPJ363</v>
          </cell>
          <cell r="C331">
            <v>44165</v>
          </cell>
          <cell r="D331">
            <v>44176</v>
          </cell>
          <cell r="F331">
            <v>420</v>
          </cell>
          <cell r="G331" t="str">
            <v>CANCELADO RETEFUENTE</v>
          </cell>
          <cell r="Q331">
            <v>0</v>
          </cell>
          <cell r="S331">
            <v>420</v>
          </cell>
        </row>
        <row r="332">
          <cell r="A332" t="str">
            <v>MPJ372</v>
          </cell>
          <cell r="B332" t="str">
            <v>MPJ372</v>
          </cell>
          <cell r="C332">
            <v>44168</v>
          </cell>
          <cell r="D332">
            <v>44176</v>
          </cell>
          <cell r="F332">
            <v>11880</v>
          </cell>
          <cell r="G332" t="str">
            <v>CANCELADO RETEFUENTE</v>
          </cell>
          <cell r="Q332">
            <v>0</v>
          </cell>
          <cell r="S332">
            <v>11880</v>
          </cell>
        </row>
        <row r="333">
          <cell r="A333" t="str">
            <v>MPJ212</v>
          </cell>
          <cell r="B333" t="str">
            <v>MPJ212</v>
          </cell>
          <cell r="C333">
            <v>44165</v>
          </cell>
          <cell r="D333">
            <v>44176</v>
          </cell>
          <cell r="F333">
            <v>800</v>
          </cell>
          <cell r="G333" t="str">
            <v>CANCELADO RETEFUENTE</v>
          </cell>
          <cell r="Q333">
            <v>0</v>
          </cell>
          <cell r="S333">
            <v>800</v>
          </cell>
        </row>
        <row r="334">
          <cell r="A334" t="str">
            <v>MPJ262</v>
          </cell>
          <cell r="B334" t="str">
            <v>MPJ262</v>
          </cell>
          <cell r="C334">
            <v>44165</v>
          </cell>
          <cell r="D334">
            <v>44176</v>
          </cell>
          <cell r="F334">
            <v>800</v>
          </cell>
          <cell r="G334" t="str">
            <v>CANCELADO RETEFUENTE</v>
          </cell>
          <cell r="Q334">
            <v>0</v>
          </cell>
          <cell r="S334">
            <v>800</v>
          </cell>
        </row>
        <row r="335">
          <cell r="A335" t="str">
            <v>MPJ317</v>
          </cell>
          <cell r="B335" t="str">
            <v>MPJ317</v>
          </cell>
          <cell r="C335">
            <v>44165</v>
          </cell>
          <cell r="D335">
            <v>44176</v>
          </cell>
          <cell r="F335">
            <v>800</v>
          </cell>
          <cell r="G335" t="str">
            <v>CANCELADO RETEFUENTE</v>
          </cell>
          <cell r="Q335">
            <v>0</v>
          </cell>
          <cell r="S335">
            <v>800</v>
          </cell>
        </row>
        <row r="336">
          <cell r="A336" t="str">
            <v>MPJ338</v>
          </cell>
          <cell r="B336" t="str">
            <v>MPJ338</v>
          </cell>
          <cell r="C336">
            <v>44165</v>
          </cell>
          <cell r="D336">
            <v>44176</v>
          </cell>
          <cell r="F336">
            <v>990</v>
          </cell>
          <cell r="G336" t="str">
            <v>CANCELADO RETEFUENTE</v>
          </cell>
          <cell r="Q336">
            <v>0</v>
          </cell>
          <cell r="S336">
            <v>990</v>
          </cell>
        </row>
        <row r="337">
          <cell r="A337" t="str">
            <v>MPJ434</v>
          </cell>
          <cell r="B337" t="str">
            <v>MPJ434</v>
          </cell>
          <cell r="C337">
            <v>44168</v>
          </cell>
          <cell r="D337">
            <v>44176</v>
          </cell>
          <cell r="F337">
            <v>3600</v>
          </cell>
          <cell r="G337" t="str">
            <v>CANCELADO RETEFUENTE</v>
          </cell>
          <cell r="Q337">
            <v>0</v>
          </cell>
          <cell r="S337">
            <v>3600</v>
          </cell>
        </row>
        <row r="338">
          <cell r="A338" t="str">
            <v>MPJ458</v>
          </cell>
          <cell r="B338" t="str">
            <v>MPJ458</v>
          </cell>
          <cell r="C338">
            <v>44168</v>
          </cell>
          <cell r="D338">
            <v>44176</v>
          </cell>
          <cell r="F338">
            <v>9900</v>
          </cell>
          <cell r="G338" t="str">
            <v>CANCELADO RETEFUENTE</v>
          </cell>
          <cell r="Q338">
            <v>0</v>
          </cell>
          <cell r="S338">
            <v>9900</v>
          </cell>
        </row>
        <row r="339">
          <cell r="A339" t="str">
            <v>MPJ146</v>
          </cell>
          <cell r="B339" t="str">
            <v>MPJ146</v>
          </cell>
          <cell r="C339">
            <v>44165</v>
          </cell>
          <cell r="D339">
            <v>44176</v>
          </cell>
          <cell r="F339">
            <v>800</v>
          </cell>
          <cell r="G339" t="str">
            <v>CANCELADO RETEFUENTE</v>
          </cell>
          <cell r="Q339">
            <v>0</v>
          </cell>
          <cell r="S339">
            <v>800</v>
          </cell>
        </row>
        <row r="340">
          <cell r="A340" t="str">
            <v>MPJ150</v>
          </cell>
          <cell r="B340" t="str">
            <v>MPJ150</v>
          </cell>
          <cell r="C340">
            <v>44165</v>
          </cell>
          <cell r="D340">
            <v>44176</v>
          </cell>
          <cell r="F340">
            <v>800</v>
          </cell>
          <cell r="G340" t="str">
            <v>CANCELADO RETEFUENTE</v>
          </cell>
          <cell r="Q340">
            <v>0</v>
          </cell>
          <cell r="S340">
            <v>800</v>
          </cell>
        </row>
        <row r="341">
          <cell r="A341" t="str">
            <v>MPJ157</v>
          </cell>
          <cell r="B341" t="str">
            <v>MPJ157</v>
          </cell>
          <cell r="C341">
            <v>44165</v>
          </cell>
          <cell r="D341">
            <v>44176</v>
          </cell>
          <cell r="F341">
            <v>800</v>
          </cell>
          <cell r="G341" t="str">
            <v>CANCELADO RETEFUENTE</v>
          </cell>
          <cell r="Q341">
            <v>0</v>
          </cell>
          <cell r="S341">
            <v>800</v>
          </cell>
        </row>
        <row r="342">
          <cell r="A342" t="str">
            <v>MPJ203</v>
          </cell>
          <cell r="B342" t="str">
            <v>MPJ203</v>
          </cell>
          <cell r="C342">
            <v>44165</v>
          </cell>
          <cell r="D342">
            <v>44176</v>
          </cell>
          <cell r="F342">
            <v>800</v>
          </cell>
          <cell r="G342" t="str">
            <v>CANCELADO RETEFUENTE</v>
          </cell>
          <cell r="Q342">
            <v>0</v>
          </cell>
          <cell r="S342">
            <v>800</v>
          </cell>
        </row>
        <row r="343">
          <cell r="A343" t="str">
            <v>MPJ291</v>
          </cell>
          <cell r="B343" t="str">
            <v>MPJ291</v>
          </cell>
          <cell r="C343">
            <v>44165</v>
          </cell>
          <cell r="D343">
            <v>44176</v>
          </cell>
          <cell r="F343">
            <v>800</v>
          </cell>
          <cell r="G343" t="str">
            <v>CANCELADO RETEFUENTE</v>
          </cell>
          <cell r="Q343">
            <v>0</v>
          </cell>
          <cell r="S343">
            <v>800</v>
          </cell>
        </row>
        <row r="344">
          <cell r="A344" t="str">
            <v>MPJ348</v>
          </cell>
          <cell r="B344" t="str">
            <v>MPJ348</v>
          </cell>
          <cell r="C344">
            <v>44165</v>
          </cell>
          <cell r="D344">
            <v>44176</v>
          </cell>
          <cell r="F344">
            <v>990</v>
          </cell>
          <cell r="G344" t="str">
            <v>CANCELADO RETEFUENTE</v>
          </cell>
          <cell r="Q344">
            <v>0</v>
          </cell>
          <cell r="S344">
            <v>990</v>
          </cell>
        </row>
        <row r="345">
          <cell r="A345" t="str">
            <v>MPJ459</v>
          </cell>
          <cell r="B345" t="str">
            <v>MPJ459</v>
          </cell>
          <cell r="C345">
            <v>44168</v>
          </cell>
          <cell r="D345">
            <v>44176</v>
          </cell>
          <cell r="F345">
            <v>9900</v>
          </cell>
          <cell r="G345" t="str">
            <v>CANCELADO RETEFUENTE</v>
          </cell>
          <cell r="Q345">
            <v>0</v>
          </cell>
          <cell r="S345">
            <v>9900</v>
          </cell>
        </row>
        <row r="346">
          <cell r="A346" t="str">
            <v>MPJ137</v>
          </cell>
          <cell r="B346" t="str">
            <v>MPJ137</v>
          </cell>
          <cell r="C346">
            <v>44165</v>
          </cell>
          <cell r="D346">
            <v>44176</v>
          </cell>
          <cell r="F346">
            <v>800</v>
          </cell>
          <cell r="G346" t="str">
            <v>CANCELADO RETEFUENTE</v>
          </cell>
          <cell r="Q346">
            <v>0</v>
          </cell>
          <cell r="S346">
            <v>800</v>
          </cell>
        </row>
        <row r="347">
          <cell r="A347" t="str">
            <v>MPJ189</v>
          </cell>
          <cell r="B347" t="str">
            <v>MPJ189</v>
          </cell>
          <cell r="C347">
            <v>44165</v>
          </cell>
          <cell r="D347">
            <v>44176</v>
          </cell>
          <cell r="F347">
            <v>800</v>
          </cell>
          <cell r="G347" t="str">
            <v>CANCELADO RETEFUENTE</v>
          </cell>
          <cell r="Q347">
            <v>0</v>
          </cell>
          <cell r="S347">
            <v>800</v>
          </cell>
        </row>
        <row r="348">
          <cell r="A348" t="str">
            <v>MPJ210</v>
          </cell>
          <cell r="B348" t="str">
            <v>MPJ210</v>
          </cell>
          <cell r="C348">
            <v>44165</v>
          </cell>
          <cell r="D348">
            <v>44176</v>
          </cell>
          <cell r="F348">
            <v>800</v>
          </cell>
          <cell r="G348" t="str">
            <v>CANCELADO RETEFUENTE</v>
          </cell>
          <cell r="Q348">
            <v>0</v>
          </cell>
          <cell r="S348">
            <v>800</v>
          </cell>
        </row>
        <row r="349">
          <cell r="A349" t="str">
            <v>MPJ221</v>
          </cell>
          <cell r="B349" t="str">
            <v>MPJ221</v>
          </cell>
          <cell r="C349">
            <v>44165</v>
          </cell>
          <cell r="D349">
            <v>44176</v>
          </cell>
          <cell r="F349">
            <v>800</v>
          </cell>
          <cell r="G349" t="str">
            <v>CANCELADO RETEFUENTE</v>
          </cell>
          <cell r="Q349">
            <v>0</v>
          </cell>
          <cell r="S349">
            <v>800</v>
          </cell>
        </row>
        <row r="350">
          <cell r="A350" t="str">
            <v>MPJ261</v>
          </cell>
          <cell r="B350" t="str">
            <v>MPJ261</v>
          </cell>
          <cell r="C350">
            <v>44165</v>
          </cell>
          <cell r="D350">
            <v>44176</v>
          </cell>
          <cell r="F350">
            <v>800</v>
          </cell>
          <cell r="G350" t="str">
            <v>CANCELADO RETEFUENTE</v>
          </cell>
          <cell r="Q350">
            <v>0</v>
          </cell>
          <cell r="S350">
            <v>800</v>
          </cell>
        </row>
        <row r="351">
          <cell r="A351" t="str">
            <v>MPJ319</v>
          </cell>
          <cell r="B351" t="str">
            <v>MPJ319</v>
          </cell>
          <cell r="C351">
            <v>44165</v>
          </cell>
          <cell r="D351">
            <v>44176</v>
          </cell>
          <cell r="F351">
            <v>800</v>
          </cell>
          <cell r="G351" t="str">
            <v>CANCELADO RETEFUENTE</v>
          </cell>
          <cell r="Q351">
            <v>0</v>
          </cell>
          <cell r="S351">
            <v>800</v>
          </cell>
        </row>
        <row r="352">
          <cell r="A352" t="str">
            <v>MPJ327</v>
          </cell>
          <cell r="B352" t="str">
            <v>MPJ327</v>
          </cell>
          <cell r="C352">
            <v>44165</v>
          </cell>
          <cell r="D352">
            <v>44176</v>
          </cell>
          <cell r="F352">
            <v>420</v>
          </cell>
          <cell r="G352" t="str">
            <v>CANCELADO RETEFUENTE</v>
          </cell>
          <cell r="Q352">
            <v>0</v>
          </cell>
          <cell r="S352">
            <v>420</v>
          </cell>
        </row>
        <row r="353">
          <cell r="A353" t="str">
            <v>MPJ409</v>
          </cell>
          <cell r="B353" t="str">
            <v>MPJ409</v>
          </cell>
          <cell r="C353">
            <v>44168</v>
          </cell>
          <cell r="D353">
            <v>44176</v>
          </cell>
          <cell r="F353">
            <v>9900</v>
          </cell>
          <cell r="G353" t="str">
            <v>CANCELADO RETEFUENTE</v>
          </cell>
          <cell r="Q353">
            <v>0</v>
          </cell>
          <cell r="S353">
            <v>9900</v>
          </cell>
        </row>
        <row r="354">
          <cell r="A354" t="str">
            <v>MPJ413</v>
          </cell>
          <cell r="B354" t="str">
            <v>MPJ413</v>
          </cell>
          <cell r="C354">
            <v>44168</v>
          </cell>
          <cell r="D354">
            <v>44176</v>
          </cell>
          <cell r="F354">
            <v>3600</v>
          </cell>
          <cell r="G354" t="str">
            <v>CANCELADO RETEFUENTE</v>
          </cell>
          <cell r="Q354">
            <v>0</v>
          </cell>
          <cell r="S354">
            <v>3600</v>
          </cell>
        </row>
        <row r="355">
          <cell r="A355" t="str">
            <v>MPJ421</v>
          </cell>
          <cell r="B355" t="str">
            <v>MPJ421</v>
          </cell>
          <cell r="C355">
            <v>44175</v>
          </cell>
          <cell r="D355">
            <v>44176</v>
          </cell>
          <cell r="F355">
            <v>848176</v>
          </cell>
          <cell r="G355" t="str">
            <v>CANCELADO RETEFUENTE</v>
          </cell>
          <cell r="Q355">
            <v>0</v>
          </cell>
          <cell r="S355">
            <v>848176</v>
          </cell>
        </row>
        <row r="356">
          <cell r="A356" t="str">
            <v>MPJ164</v>
          </cell>
          <cell r="B356" t="str">
            <v>MPJ164</v>
          </cell>
          <cell r="C356">
            <v>44165</v>
          </cell>
          <cell r="D356">
            <v>44176</v>
          </cell>
          <cell r="F356">
            <v>800</v>
          </cell>
          <cell r="G356" t="str">
            <v>CANCELADO RETEFUENTE</v>
          </cell>
          <cell r="Q356">
            <v>0</v>
          </cell>
          <cell r="S356">
            <v>800</v>
          </cell>
        </row>
        <row r="357">
          <cell r="A357" t="str">
            <v>MPJ175</v>
          </cell>
          <cell r="B357" t="str">
            <v>MPJ175</v>
          </cell>
          <cell r="C357">
            <v>44165</v>
          </cell>
          <cell r="D357">
            <v>44176</v>
          </cell>
          <cell r="F357">
            <v>800</v>
          </cell>
          <cell r="G357" t="str">
            <v>CANCELADO RETEFUENTE</v>
          </cell>
          <cell r="Q357">
            <v>0</v>
          </cell>
          <cell r="S357">
            <v>800</v>
          </cell>
        </row>
        <row r="358">
          <cell r="A358" t="str">
            <v>MPJ204</v>
          </cell>
          <cell r="B358" t="str">
            <v>MPJ204</v>
          </cell>
          <cell r="C358">
            <v>44165</v>
          </cell>
          <cell r="D358">
            <v>44176</v>
          </cell>
          <cell r="F358">
            <v>800</v>
          </cell>
          <cell r="G358" t="str">
            <v>CANCELADO RETEFUENTE</v>
          </cell>
          <cell r="Q358">
            <v>0</v>
          </cell>
          <cell r="S358">
            <v>800</v>
          </cell>
        </row>
        <row r="359">
          <cell r="A359" t="str">
            <v>MPJ223</v>
          </cell>
          <cell r="B359" t="str">
            <v>MPJ223</v>
          </cell>
          <cell r="C359">
            <v>44165</v>
          </cell>
          <cell r="D359">
            <v>44176</v>
          </cell>
          <cell r="F359">
            <v>800</v>
          </cell>
          <cell r="G359" t="str">
            <v>CANCELADO RETEFUENTE</v>
          </cell>
          <cell r="Q359">
            <v>0</v>
          </cell>
          <cell r="S359">
            <v>800</v>
          </cell>
        </row>
        <row r="360">
          <cell r="A360" t="str">
            <v>MPJ288</v>
          </cell>
          <cell r="B360" t="str">
            <v>MPJ288</v>
          </cell>
          <cell r="C360">
            <v>44165</v>
          </cell>
          <cell r="D360">
            <v>44176</v>
          </cell>
          <cell r="F360">
            <v>800</v>
          </cell>
          <cell r="G360" t="str">
            <v>CANCELADO RETEFUENTE</v>
          </cell>
          <cell r="Q360">
            <v>0</v>
          </cell>
          <cell r="S360">
            <v>800</v>
          </cell>
        </row>
        <row r="361">
          <cell r="A361" t="str">
            <v>MPJ301</v>
          </cell>
          <cell r="B361" t="str">
            <v>MPJ301</v>
          </cell>
          <cell r="C361">
            <v>44165</v>
          </cell>
          <cell r="D361">
            <v>44176</v>
          </cell>
          <cell r="F361">
            <v>800</v>
          </cell>
          <cell r="G361" t="str">
            <v>CANCELADO RETEFUENTE</v>
          </cell>
          <cell r="Q361">
            <v>0</v>
          </cell>
          <cell r="S361">
            <v>800</v>
          </cell>
        </row>
        <row r="362">
          <cell r="A362" t="str">
            <v>MPJ333</v>
          </cell>
          <cell r="B362" t="str">
            <v>MPJ333</v>
          </cell>
          <cell r="C362">
            <v>44165</v>
          </cell>
          <cell r="D362">
            <v>44176</v>
          </cell>
          <cell r="F362">
            <v>990</v>
          </cell>
          <cell r="G362" t="str">
            <v>CANCELADO RETEFUENTE</v>
          </cell>
          <cell r="Q362">
            <v>0</v>
          </cell>
          <cell r="S362">
            <v>990</v>
          </cell>
        </row>
        <row r="363">
          <cell r="A363" t="str">
            <v>MPJ368</v>
          </cell>
          <cell r="B363" t="str">
            <v>MPJ368</v>
          </cell>
          <cell r="C363">
            <v>44168</v>
          </cell>
          <cell r="D363">
            <v>44176</v>
          </cell>
          <cell r="F363">
            <v>7920</v>
          </cell>
          <cell r="G363" t="str">
            <v>CANCELADO RETEFUENTE</v>
          </cell>
          <cell r="Q363">
            <v>0</v>
          </cell>
          <cell r="S363">
            <v>7920</v>
          </cell>
        </row>
        <row r="364">
          <cell r="A364" t="str">
            <v>MPJ427</v>
          </cell>
          <cell r="B364" t="str">
            <v>MPJ427</v>
          </cell>
          <cell r="C364">
            <v>44168</v>
          </cell>
          <cell r="D364">
            <v>44176</v>
          </cell>
          <cell r="F364">
            <v>4320</v>
          </cell>
          <cell r="G364" t="str">
            <v>CANCELADO RETEFUENTE</v>
          </cell>
          <cell r="Q364">
            <v>0</v>
          </cell>
          <cell r="S364">
            <v>4320</v>
          </cell>
        </row>
        <row r="365">
          <cell r="A365" t="str">
            <v>MPJ462</v>
          </cell>
          <cell r="B365" t="str">
            <v>MPJ462</v>
          </cell>
          <cell r="C365">
            <v>44168</v>
          </cell>
          <cell r="D365">
            <v>44176</v>
          </cell>
          <cell r="F365">
            <v>4320</v>
          </cell>
          <cell r="G365" t="str">
            <v>CANCELADO RETEFUENTE</v>
          </cell>
          <cell r="Q365">
            <v>0</v>
          </cell>
          <cell r="S365">
            <v>4320</v>
          </cell>
        </row>
        <row r="366">
          <cell r="A366" t="str">
            <v>MPJ162</v>
          </cell>
          <cell r="B366" t="str">
            <v>MPJ162</v>
          </cell>
          <cell r="C366">
            <v>44165</v>
          </cell>
          <cell r="D366">
            <v>44176</v>
          </cell>
          <cell r="F366">
            <v>800</v>
          </cell>
          <cell r="G366" t="str">
            <v>CANCELADO RETEFUENTE</v>
          </cell>
          <cell r="Q366">
            <v>0</v>
          </cell>
          <cell r="S366">
            <v>800</v>
          </cell>
        </row>
        <row r="367">
          <cell r="A367" t="str">
            <v>MPJ181</v>
          </cell>
          <cell r="B367" t="str">
            <v>MPJ181</v>
          </cell>
          <cell r="C367">
            <v>44165</v>
          </cell>
          <cell r="D367">
            <v>44176</v>
          </cell>
          <cell r="F367">
            <v>800</v>
          </cell>
          <cell r="G367" t="str">
            <v>CANCELADO RETEFUENTE</v>
          </cell>
          <cell r="Q367">
            <v>0</v>
          </cell>
          <cell r="S367">
            <v>800</v>
          </cell>
        </row>
        <row r="368">
          <cell r="A368" t="str">
            <v>MPJ182</v>
          </cell>
          <cell r="B368" t="str">
            <v>MPJ182</v>
          </cell>
          <cell r="C368">
            <v>44165</v>
          </cell>
          <cell r="D368">
            <v>44176</v>
          </cell>
          <cell r="F368">
            <v>800</v>
          </cell>
          <cell r="G368" t="str">
            <v>CANCELADO RETEFUENTE</v>
          </cell>
          <cell r="Q368">
            <v>0</v>
          </cell>
          <cell r="S368">
            <v>800</v>
          </cell>
        </row>
        <row r="369">
          <cell r="A369" t="str">
            <v>MPJ259</v>
          </cell>
          <cell r="B369" t="str">
            <v>MPJ259</v>
          </cell>
          <cell r="C369">
            <v>44165</v>
          </cell>
          <cell r="D369">
            <v>44176</v>
          </cell>
          <cell r="F369">
            <v>800</v>
          </cell>
          <cell r="G369" t="str">
            <v>CANCELADO RETEFUENTE</v>
          </cell>
          <cell r="Q369">
            <v>0</v>
          </cell>
          <cell r="S369">
            <v>800</v>
          </cell>
        </row>
        <row r="370">
          <cell r="A370" t="str">
            <v>MPJ271</v>
          </cell>
          <cell r="B370" t="str">
            <v>MPJ271</v>
          </cell>
          <cell r="C370">
            <v>44165</v>
          </cell>
          <cell r="D370">
            <v>44176</v>
          </cell>
          <cell r="F370">
            <v>800</v>
          </cell>
          <cell r="G370" t="str">
            <v>CANCELADO RETEFUENTE</v>
          </cell>
          <cell r="Q370">
            <v>0</v>
          </cell>
          <cell r="S370">
            <v>800</v>
          </cell>
        </row>
        <row r="371">
          <cell r="A371" t="str">
            <v>MPJ298</v>
          </cell>
          <cell r="B371" t="str">
            <v>MPJ298</v>
          </cell>
          <cell r="C371">
            <v>44165</v>
          </cell>
          <cell r="D371">
            <v>44176</v>
          </cell>
          <cell r="F371">
            <v>800</v>
          </cell>
          <cell r="G371" t="str">
            <v>CANCELADO RETEFUENTE</v>
          </cell>
          <cell r="Q371">
            <v>0</v>
          </cell>
          <cell r="S371">
            <v>800</v>
          </cell>
        </row>
        <row r="372">
          <cell r="A372" t="str">
            <v>MPJ384</v>
          </cell>
          <cell r="B372" t="str">
            <v>MPJ384</v>
          </cell>
          <cell r="C372">
            <v>44168</v>
          </cell>
          <cell r="D372">
            <v>44176</v>
          </cell>
          <cell r="F372">
            <v>7920</v>
          </cell>
          <cell r="G372" t="str">
            <v>CANCELADO RETEFUENTE</v>
          </cell>
          <cell r="Q372">
            <v>0</v>
          </cell>
          <cell r="S372">
            <v>7920</v>
          </cell>
        </row>
        <row r="373">
          <cell r="A373" t="str">
            <v>MPJ404</v>
          </cell>
          <cell r="B373" t="str">
            <v>MPJ404</v>
          </cell>
          <cell r="C373">
            <v>44168</v>
          </cell>
          <cell r="D373">
            <v>44176</v>
          </cell>
          <cell r="F373">
            <v>13860</v>
          </cell>
          <cell r="G373" t="str">
            <v>CANCELADO RETEFUENTE</v>
          </cell>
          <cell r="Q373">
            <v>0</v>
          </cell>
          <cell r="S373">
            <v>13860</v>
          </cell>
        </row>
        <row r="374">
          <cell r="A374" t="str">
            <v>MPJ422</v>
          </cell>
          <cell r="B374" t="str">
            <v>MPJ422</v>
          </cell>
          <cell r="C374">
            <v>44165</v>
          </cell>
          <cell r="D374">
            <v>44176</v>
          </cell>
          <cell r="F374">
            <v>6874610</v>
          </cell>
          <cell r="G374" t="str">
            <v>CANCELADO RETEFUENTE</v>
          </cell>
          <cell r="Q374">
            <v>0</v>
          </cell>
          <cell r="S374">
            <v>6874610</v>
          </cell>
        </row>
        <row r="375">
          <cell r="A375" t="str">
            <v>MPJ432</v>
          </cell>
          <cell r="B375" t="str">
            <v>MPJ432</v>
          </cell>
          <cell r="C375">
            <v>44168</v>
          </cell>
          <cell r="D375">
            <v>44176</v>
          </cell>
          <cell r="F375">
            <v>3600</v>
          </cell>
          <cell r="G375" t="str">
            <v>CANCELADO RETEFUENTE</v>
          </cell>
          <cell r="Q375">
            <v>0</v>
          </cell>
          <cell r="S375">
            <v>3600</v>
          </cell>
        </row>
        <row r="376">
          <cell r="A376" t="str">
            <v>MPJ463</v>
          </cell>
          <cell r="B376" t="str">
            <v>MPJ463</v>
          </cell>
          <cell r="C376">
            <v>44168</v>
          </cell>
          <cell r="D376">
            <v>44176</v>
          </cell>
          <cell r="F376">
            <v>4320</v>
          </cell>
          <cell r="G376" t="str">
            <v>CANCELADO RETEFUENTE</v>
          </cell>
          <cell r="Q376">
            <v>0</v>
          </cell>
          <cell r="S376">
            <v>4320</v>
          </cell>
        </row>
        <row r="377">
          <cell r="A377" t="str">
            <v>MPJ149</v>
          </cell>
          <cell r="B377" t="str">
            <v>MPJ149</v>
          </cell>
          <cell r="C377">
            <v>44165</v>
          </cell>
          <cell r="D377">
            <v>44176</v>
          </cell>
          <cell r="F377">
            <v>800</v>
          </cell>
          <cell r="G377" t="str">
            <v>CANCELADO RETEFUENTE</v>
          </cell>
          <cell r="Q377">
            <v>0</v>
          </cell>
          <cell r="S377">
            <v>800</v>
          </cell>
        </row>
        <row r="378">
          <cell r="A378" t="str">
            <v>MPJ213</v>
          </cell>
          <cell r="B378" t="str">
            <v>MPJ213</v>
          </cell>
          <cell r="C378">
            <v>44165</v>
          </cell>
          <cell r="D378">
            <v>44176</v>
          </cell>
          <cell r="F378">
            <v>800</v>
          </cell>
          <cell r="G378" t="str">
            <v>CANCELADO RETEFUENTE</v>
          </cell>
          <cell r="Q378">
            <v>0</v>
          </cell>
          <cell r="S378">
            <v>800</v>
          </cell>
        </row>
        <row r="379">
          <cell r="A379" t="str">
            <v>MPJ326</v>
          </cell>
          <cell r="B379" t="str">
            <v>MPJ326</v>
          </cell>
          <cell r="C379">
            <v>44165</v>
          </cell>
          <cell r="D379">
            <v>44176</v>
          </cell>
          <cell r="F379">
            <v>990</v>
          </cell>
          <cell r="G379" t="str">
            <v>CANCELADO RETEFUENTE</v>
          </cell>
          <cell r="Q379">
            <v>0</v>
          </cell>
          <cell r="S379">
            <v>990</v>
          </cell>
        </row>
        <row r="380">
          <cell r="A380" t="str">
            <v>MPJ406</v>
          </cell>
          <cell r="B380" t="str">
            <v>MPJ406</v>
          </cell>
          <cell r="C380">
            <v>44168</v>
          </cell>
          <cell r="D380">
            <v>44176</v>
          </cell>
          <cell r="F380">
            <v>9900</v>
          </cell>
          <cell r="G380" t="str">
            <v>CANCELADO RETEFUENTE</v>
          </cell>
          <cell r="Q380">
            <v>0</v>
          </cell>
          <cell r="S380">
            <v>9900</v>
          </cell>
        </row>
        <row r="381">
          <cell r="A381" t="str">
            <v>MPJ145</v>
          </cell>
          <cell r="B381" t="str">
            <v>MPJ145</v>
          </cell>
          <cell r="C381">
            <v>44165</v>
          </cell>
          <cell r="D381">
            <v>44176</v>
          </cell>
          <cell r="F381">
            <v>800</v>
          </cell>
          <cell r="G381" t="str">
            <v>CANCELADO RETEFUENTE</v>
          </cell>
          <cell r="Q381">
            <v>0</v>
          </cell>
          <cell r="S381">
            <v>800</v>
          </cell>
        </row>
        <row r="382">
          <cell r="A382" t="str">
            <v>MPJ293</v>
          </cell>
          <cell r="B382" t="str">
            <v>MPJ293</v>
          </cell>
          <cell r="C382">
            <v>44165</v>
          </cell>
          <cell r="D382">
            <v>44176</v>
          </cell>
          <cell r="F382">
            <v>800</v>
          </cell>
          <cell r="G382" t="str">
            <v>CANCELADO RETEFUENTE</v>
          </cell>
          <cell r="Q382">
            <v>0</v>
          </cell>
          <cell r="S382">
            <v>800</v>
          </cell>
        </row>
        <row r="383">
          <cell r="A383" t="str">
            <v>MPJ330</v>
          </cell>
          <cell r="B383" t="str">
            <v>MPJ330</v>
          </cell>
          <cell r="C383">
            <v>44165</v>
          </cell>
          <cell r="D383">
            <v>44176</v>
          </cell>
          <cell r="F383">
            <v>990</v>
          </cell>
          <cell r="G383" t="str">
            <v>CANCELADO RETEFUENTE</v>
          </cell>
          <cell r="Q383">
            <v>0</v>
          </cell>
          <cell r="S383">
            <v>990</v>
          </cell>
        </row>
        <row r="384">
          <cell r="A384" t="str">
            <v>MPJ138</v>
          </cell>
          <cell r="B384" t="str">
            <v>MPJ138</v>
          </cell>
          <cell r="C384">
            <v>44165</v>
          </cell>
          <cell r="D384">
            <v>44176</v>
          </cell>
          <cell r="F384">
            <v>800</v>
          </cell>
          <cell r="G384" t="str">
            <v>CANCELADO RETEFUENTE</v>
          </cell>
          <cell r="Q384">
            <v>0</v>
          </cell>
          <cell r="S384">
            <v>800</v>
          </cell>
        </row>
        <row r="385">
          <cell r="A385" t="str">
            <v>MPJ255</v>
          </cell>
          <cell r="B385" t="str">
            <v>MPJ255</v>
          </cell>
          <cell r="C385">
            <v>44165</v>
          </cell>
          <cell r="D385">
            <v>44176</v>
          </cell>
          <cell r="F385">
            <v>800</v>
          </cell>
          <cell r="G385" t="str">
            <v>CANCELADO RETEFUENTE</v>
          </cell>
          <cell r="Q385">
            <v>0</v>
          </cell>
          <cell r="S385">
            <v>800</v>
          </cell>
        </row>
        <row r="386">
          <cell r="A386" t="str">
            <v>MPJ336</v>
          </cell>
          <cell r="B386" t="str">
            <v>MPJ336</v>
          </cell>
          <cell r="C386">
            <v>44165</v>
          </cell>
          <cell r="D386">
            <v>44176</v>
          </cell>
          <cell r="F386">
            <v>990</v>
          </cell>
          <cell r="G386" t="str">
            <v>CANCELADO RETEFUENTE</v>
          </cell>
          <cell r="Q386">
            <v>0</v>
          </cell>
          <cell r="S386">
            <v>990</v>
          </cell>
        </row>
        <row r="387">
          <cell r="A387" t="str">
            <v>MPJ362</v>
          </cell>
          <cell r="B387" t="str">
            <v>MPJ362</v>
          </cell>
          <cell r="C387">
            <v>44165</v>
          </cell>
          <cell r="D387">
            <v>44176</v>
          </cell>
          <cell r="F387">
            <v>420</v>
          </cell>
          <cell r="G387" t="str">
            <v>CANCELADO RETEFUENTE</v>
          </cell>
          <cell r="Q387">
            <v>0</v>
          </cell>
          <cell r="S387">
            <v>420</v>
          </cell>
        </row>
        <row r="388">
          <cell r="A388" t="str">
            <v>MPJ386</v>
          </cell>
          <cell r="B388" t="str">
            <v>MPJ386</v>
          </cell>
          <cell r="C388">
            <v>44168</v>
          </cell>
          <cell r="D388">
            <v>44176</v>
          </cell>
          <cell r="F388">
            <v>7920</v>
          </cell>
          <cell r="G388" t="str">
            <v>CANCELADO RETEFUENTE</v>
          </cell>
          <cell r="Q388">
            <v>0</v>
          </cell>
          <cell r="S388">
            <v>7920</v>
          </cell>
        </row>
        <row r="389">
          <cell r="A389" t="str">
            <v>MPJ396</v>
          </cell>
          <cell r="B389" t="str">
            <v>MPJ396</v>
          </cell>
          <cell r="C389">
            <v>44168</v>
          </cell>
          <cell r="D389">
            <v>44176</v>
          </cell>
          <cell r="F389">
            <v>11880</v>
          </cell>
          <cell r="G389" t="str">
            <v>CANCELADO RETEFUENTE</v>
          </cell>
          <cell r="Q389">
            <v>0</v>
          </cell>
          <cell r="S389">
            <v>11880</v>
          </cell>
        </row>
        <row r="390">
          <cell r="A390" t="str">
            <v>MPJ442</v>
          </cell>
          <cell r="B390" t="str">
            <v>MPJ442</v>
          </cell>
          <cell r="C390">
            <v>44168</v>
          </cell>
          <cell r="D390">
            <v>44176</v>
          </cell>
          <cell r="F390">
            <v>3600</v>
          </cell>
          <cell r="G390" t="str">
            <v>CANCELADO RETEFUENTE</v>
          </cell>
          <cell r="Q390">
            <v>0</v>
          </cell>
          <cell r="S390">
            <v>3600</v>
          </cell>
        </row>
        <row r="391">
          <cell r="A391" t="str">
            <v>MPJ142</v>
          </cell>
          <cell r="B391" t="str">
            <v>MPJ142</v>
          </cell>
          <cell r="C391">
            <v>44165</v>
          </cell>
          <cell r="D391">
            <v>44176</v>
          </cell>
          <cell r="F391">
            <v>800</v>
          </cell>
          <cell r="G391" t="str">
            <v>CANCELADO RETEFUENTE</v>
          </cell>
          <cell r="Q391">
            <v>0</v>
          </cell>
          <cell r="S391">
            <v>800</v>
          </cell>
        </row>
        <row r="392">
          <cell r="A392" t="str">
            <v>MPJ228</v>
          </cell>
          <cell r="B392" t="str">
            <v>MPJ228</v>
          </cell>
          <cell r="C392">
            <v>44165</v>
          </cell>
          <cell r="D392">
            <v>44176</v>
          </cell>
          <cell r="F392">
            <v>800</v>
          </cell>
          <cell r="G392" t="str">
            <v>CANCELADO RETEFUENTE</v>
          </cell>
          <cell r="Q392">
            <v>0</v>
          </cell>
          <cell r="S392">
            <v>800</v>
          </cell>
        </row>
        <row r="393">
          <cell r="A393" t="str">
            <v>MPJ245</v>
          </cell>
          <cell r="B393" t="str">
            <v>MPJ245</v>
          </cell>
          <cell r="C393">
            <v>44165</v>
          </cell>
          <cell r="D393">
            <v>44176</v>
          </cell>
          <cell r="F393">
            <v>800</v>
          </cell>
          <cell r="G393" t="str">
            <v>CANCELADO RETEFUENTE</v>
          </cell>
          <cell r="Q393">
            <v>0</v>
          </cell>
          <cell r="S393">
            <v>800</v>
          </cell>
        </row>
        <row r="394">
          <cell r="A394" t="str">
            <v>MPJ371</v>
          </cell>
          <cell r="B394" t="str">
            <v>MPJ371</v>
          </cell>
          <cell r="C394">
            <v>44168</v>
          </cell>
          <cell r="D394">
            <v>44176</v>
          </cell>
          <cell r="F394">
            <v>7920</v>
          </cell>
          <cell r="G394" t="str">
            <v>CANCELADO RETEFUENTE</v>
          </cell>
          <cell r="Q394">
            <v>0</v>
          </cell>
          <cell r="S394">
            <v>7920</v>
          </cell>
        </row>
        <row r="395">
          <cell r="A395" t="str">
            <v>MPJ449</v>
          </cell>
          <cell r="B395" t="str">
            <v>MPJ449</v>
          </cell>
          <cell r="C395">
            <v>44168</v>
          </cell>
          <cell r="D395">
            <v>44176</v>
          </cell>
          <cell r="F395">
            <v>1800</v>
          </cell>
          <cell r="G395" t="str">
            <v>CANCELADO RETEFUENTE</v>
          </cell>
          <cell r="Q395">
            <v>0</v>
          </cell>
          <cell r="S395">
            <v>1800</v>
          </cell>
        </row>
        <row r="396">
          <cell r="A396" t="str">
            <v>MPJ193</v>
          </cell>
          <cell r="B396" t="str">
            <v>MPJ193</v>
          </cell>
          <cell r="C396">
            <v>44165</v>
          </cell>
          <cell r="D396">
            <v>44176</v>
          </cell>
          <cell r="F396">
            <v>800</v>
          </cell>
          <cell r="G396" t="str">
            <v>CANCELADO RETEFUENTE</v>
          </cell>
          <cell r="Q396">
            <v>0</v>
          </cell>
          <cell r="S396">
            <v>800</v>
          </cell>
        </row>
        <row r="397">
          <cell r="A397" t="str">
            <v>MPJ235</v>
          </cell>
          <cell r="B397" t="str">
            <v>MPJ235</v>
          </cell>
          <cell r="C397">
            <v>44165</v>
          </cell>
          <cell r="D397">
            <v>44176</v>
          </cell>
          <cell r="F397">
            <v>800</v>
          </cell>
          <cell r="G397" t="str">
            <v>CANCELADO RETEFUENTE</v>
          </cell>
          <cell r="Q397">
            <v>0</v>
          </cell>
          <cell r="S397">
            <v>800</v>
          </cell>
        </row>
        <row r="398">
          <cell r="A398" t="str">
            <v>MPJ240</v>
          </cell>
          <cell r="B398" t="str">
            <v>MPJ240</v>
          </cell>
          <cell r="C398">
            <v>44165</v>
          </cell>
          <cell r="D398">
            <v>44176</v>
          </cell>
          <cell r="F398">
            <v>800</v>
          </cell>
          <cell r="G398" t="str">
            <v>CANCELADO RETEFUENTE</v>
          </cell>
          <cell r="Q398">
            <v>0</v>
          </cell>
          <cell r="S398">
            <v>800</v>
          </cell>
        </row>
        <row r="399">
          <cell r="A399" t="str">
            <v>MPJ263</v>
          </cell>
          <cell r="B399" t="str">
            <v>MPJ263</v>
          </cell>
          <cell r="C399">
            <v>44165</v>
          </cell>
          <cell r="D399">
            <v>44176</v>
          </cell>
          <cell r="F399">
            <v>800</v>
          </cell>
          <cell r="G399" t="str">
            <v>CANCELADO RETEFUENTE</v>
          </cell>
          <cell r="Q399">
            <v>0</v>
          </cell>
          <cell r="S399">
            <v>800</v>
          </cell>
        </row>
        <row r="400">
          <cell r="A400" t="str">
            <v>MPJ369</v>
          </cell>
          <cell r="B400" t="str">
            <v>MPJ369</v>
          </cell>
          <cell r="C400">
            <v>44168</v>
          </cell>
          <cell r="D400">
            <v>44176</v>
          </cell>
          <cell r="F400">
            <v>7920</v>
          </cell>
          <cell r="G400" t="str">
            <v>CANCELADO RETEFUENTE</v>
          </cell>
          <cell r="Q400">
            <v>0</v>
          </cell>
          <cell r="S400">
            <v>7920</v>
          </cell>
        </row>
        <row r="401">
          <cell r="A401" t="str">
            <v>MPJ435</v>
          </cell>
          <cell r="B401" t="str">
            <v>MPJ435</v>
          </cell>
          <cell r="C401">
            <v>44168</v>
          </cell>
          <cell r="D401">
            <v>44176</v>
          </cell>
          <cell r="F401">
            <v>2880</v>
          </cell>
          <cell r="G401" t="str">
            <v>CANCELADO RETEFUENTE</v>
          </cell>
          <cell r="Q401">
            <v>0</v>
          </cell>
          <cell r="S401">
            <v>2880</v>
          </cell>
        </row>
        <row r="402">
          <cell r="A402" t="str">
            <v>MPJ207</v>
          </cell>
          <cell r="B402" t="str">
            <v>MPJ207</v>
          </cell>
          <cell r="C402">
            <v>44165</v>
          </cell>
          <cell r="D402">
            <v>44176</v>
          </cell>
          <cell r="F402">
            <v>800</v>
          </cell>
          <cell r="G402" t="str">
            <v>CANCELADO RETEFUENTE</v>
          </cell>
          <cell r="Q402">
            <v>0</v>
          </cell>
          <cell r="S402">
            <v>800</v>
          </cell>
        </row>
        <row r="403">
          <cell r="A403" t="str">
            <v>MPJ236</v>
          </cell>
          <cell r="B403" t="str">
            <v>MPJ236</v>
          </cell>
          <cell r="C403">
            <v>44165</v>
          </cell>
          <cell r="D403">
            <v>44176</v>
          </cell>
          <cell r="F403">
            <v>800</v>
          </cell>
          <cell r="G403" t="str">
            <v>CANCELADO RETEFUENTE</v>
          </cell>
          <cell r="Q403">
            <v>0</v>
          </cell>
          <cell r="S403">
            <v>800</v>
          </cell>
        </row>
        <row r="404">
          <cell r="A404" t="str">
            <v>MPJ303</v>
          </cell>
          <cell r="B404" t="str">
            <v>MPJ303</v>
          </cell>
          <cell r="C404">
            <v>44165</v>
          </cell>
          <cell r="D404">
            <v>44176</v>
          </cell>
          <cell r="F404">
            <v>800</v>
          </cell>
          <cell r="G404" t="str">
            <v>CANCELADO RETEFUENTE</v>
          </cell>
          <cell r="Q404">
            <v>0</v>
          </cell>
          <cell r="S404">
            <v>800</v>
          </cell>
        </row>
        <row r="405">
          <cell r="A405" t="str">
            <v>MPJ457</v>
          </cell>
          <cell r="B405" t="str">
            <v>MPJ457</v>
          </cell>
          <cell r="C405">
            <v>44168</v>
          </cell>
          <cell r="D405">
            <v>44176</v>
          </cell>
          <cell r="F405">
            <v>4320</v>
          </cell>
          <cell r="G405" t="str">
            <v>CANCELADO RETEFUENTE</v>
          </cell>
          <cell r="Q405">
            <v>0</v>
          </cell>
          <cell r="S405">
            <v>4320</v>
          </cell>
        </row>
        <row r="406">
          <cell r="A406" t="str">
            <v>MPJ468</v>
          </cell>
          <cell r="B406" t="str">
            <v>MPJ468</v>
          </cell>
          <cell r="C406">
            <v>44168</v>
          </cell>
          <cell r="D406">
            <v>44176</v>
          </cell>
          <cell r="F406">
            <v>3600</v>
          </cell>
          <cell r="G406" t="str">
            <v>CANCELADO RETEFUENTE</v>
          </cell>
          <cell r="Q406">
            <v>0</v>
          </cell>
          <cell r="S406">
            <v>3600</v>
          </cell>
        </row>
        <row r="407">
          <cell r="A407" t="str">
            <v>MPJ136</v>
          </cell>
          <cell r="B407" t="str">
            <v>MPJ136</v>
          </cell>
          <cell r="C407">
            <v>44165</v>
          </cell>
          <cell r="D407">
            <v>44176</v>
          </cell>
          <cell r="F407">
            <v>800</v>
          </cell>
          <cell r="G407" t="str">
            <v>CANCELADO RETEFUENTE</v>
          </cell>
          <cell r="Q407">
            <v>0</v>
          </cell>
          <cell r="S407">
            <v>800</v>
          </cell>
        </row>
        <row r="408">
          <cell r="A408" t="str">
            <v>MPJ152</v>
          </cell>
          <cell r="B408" t="str">
            <v>MPJ152</v>
          </cell>
          <cell r="C408">
            <v>44165</v>
          </cell>
          <cell r="D408">
            <v>44176</v>
          </cell>
          <cell r="F408">
            <v>800</v>
          </cell>
          <cell r="G408" t="str">
            <v>CANCELADO RETEFUENTE</v>
          </cell>
          <cell r="Q408">
            <v>0</v>
          </cell>
          <cell r="S408">
            <v>800</v>
          </cell>
        </row>
        <row r="409">
          <cell r="A409" t="str">
            <v>MPJ153</v>
          </cell>
          <cell r="B409" t="str">
            <v>MPJ153</v>
          </cell>
          <cell r="C409">
            <v>44165</v>
          </cell>
          <cell r="D409">
            <v>44176</v>
          </cell>
          <cell r="F409">
            <v>800</v>
          </cell>
          <cell r="G409" t="str">
            <v>CANCELADO RETEFUENTE</v>
          </cell>
          <cell r="Q409">
            <v>0</v>
          </cell>
          <cell r="S409">
            <v>800</v>
          </cell>
        </row>
        <row r="410">
          <cell r="A410" t="str">
            <v>MPJ225</v>
          </cell>
          <cell r="B410" t="str">
            <v>MPJ225</v>
          </cell>
          <cell r="C410">
            <v>44165</v>
          </cell>
          <cell r="D410">
            <v>44176</v>
          </cell>
          <cell r="F410">
            <v>800</v>
          </cell>
          <cell r="G410" t="str">
            <v>CANCELADO RETEFUENTE</v>
          </cell>
          <cell r="Q410">
            <v>0</v>
          </cell>
          <cell r="S410">
            <v>800</v>
          </cell>
        </row>
        <row r="411">
          <cell r="A411" t="str">
            <v>MPJ252</v>
          </cell>
          <cell r="B411" t="str">
            <v>MPJ252</v>
          </cell>
          <cell r="C411">
            <v>44165</v>
          </cell>
          <cell r="D411">
            <v>44176</v>
          </cell>
          <cell r="F411">
            <v>800</v>
          </cell>
          <cell r="G411" t="str">
            <v>CANCELADO RETEFUENTE</v>
          </cell>
          <cell r="Q411">
            <v>0</v>
          </cell>
          <cell r="S411">
            <v>800</v>
          </cell>
        </row>
        <row r="412">
          <cell r="A412" t="str">
            <v>MPJ324</v>
          </cell>
          <cell r="B412" t="str">
            <v>MPJ324</v>
          </cell>
          <cell r="C412">
            <v>44165</v>
          </cell>
          <cell r="D412">
            <v>44176</v>
          </cell>
          <cell r="F412">
            <v>990</v>
          </cell>
          <cell r="G412" t="str">
            <v>CANCELADO RETEFUENTE</v>
          </cell>
          <cell r="Q412">
            <v>0</v>
          </cell>
          <cell r="S412">
            <v>990</v>
          </cell>
        </row>
        <row r="413">
          <cell r="A413" t="str">
            <v>MPJ376</v>
          </cell>
          <cell r="B413" t="str">
            <v>MPJ376</v>
          </cell>
          <cell r="C413">
            <v>44168</v>
          </cell>
          <cell r="D413">
            <v>44176</v>
          </cell>
          <cell r="F413">
            <v>9900</v>
          </cell>
          <cell r="G413" t="str">
            <v>CANCELADO RETEFUENTE</v>
          </cell>
          <cell r="Q413">
            <v>0</v>
          </cell>
          <cell r="S413">
            <v>9900</v>
          </cell>
        </row>
        <row r="414">
          <cell r="A414" t="str">
            <v>MPJ222</v>
          </cell>
          <cell r="B414" t="str">
            <v>MPJ222</v>
          </cell>
          <cell r="C414">
            <v>44165</v>
          </cell>
          <cell r="D414">
            <v>44176</v>
          </cell>
          <cell r="F414">
            <v>800</v>
          </cell>
          <cell r="G414" t="str">
            <v>CANCELADO RETEFUENTE</v>
          </cell>
          <cell r="Q414">
            <v>0</v>
          </cell>
          <cell r="S414">
            <v>800</v>
          </cell>
        </row>
        <row r="415">
          <cell r="A415" t="str">
            <v>MPJ224</v>
          </cell>
          <cell r="B415" t="str">
            <v>MPJ224</v>
          </cell>
          <cell r="C415">
            <v>44165</v>
          </cell>
          <cell r="D415">
            <v>44176</v>
          </cell>
          <cell r="F415">
            <v>800</v>
          </cell>
          <cell r="G415" t="str">
            <v>CANCELADO RETEFUENTE</v>
          </cell>
          <cell r="Q415">
            <v>0</v>
          </cell>
          <cell r="S415">
            <v>800</v>
          </cell>
        </row>
        <row r="416">
          <cell r="A416" t="str">
            <v>MPJ300</v>
          </cell>
          <cell r="B416" t="str">
            <v>MPJ300</v>
          </cell>
          <cell r="C416">
            <v>44165</v>
          </cell>
          <cell r="D416">
            <v>44176</v>
          </cell>
          <cell r="F416">
            <v>800</v>
          </cell>
          <cell r="G416" t="str">
            <v>CANCELADO RETEFUENTE</v>
          </cell>
          <cell r="Q416">
            <v>0</v>
          </cell>
          <cell r="S416">
            <v>800</v>
          </cell>
        </row>
        <row r="417">
          <cell r="A417" t="str">
            <v>MPJ329</v>
          </cell>
          <cell r="B417" t="str">
            <v>MPJ329</v>
          </cell>
          <cell r="C417">
            <v>44165</v>
          </cell>
          <cell r="D417">
            <v>44176</v>
          </cell>
          <cell r="F417">
            <v>990</v>
          </cell>
          <cell r="G417" t="str">
            <v>CANCELADO RETEFUENTE</v>
          </cell>
          <cell r="Q417">
            <v>0</v>
          </cell>
          <cell r="S417">
            <v>990</v>
          </cell>
        </row>
        <row r="418">
          <cell r="A418" t="str">
            <v>MPJ171</v>
          </cell>
          <cell r="B418" t="str">
            <v>MPJ171</v>
          </cell>
          <cell r="C418">
            <v>44165</v>
          </cell>
          <cell r="D418">
            <v>44176</v>
          </cell>
          <cell r="F418">
            <v>800</v>
          </cell>
          <cell r="G418" t="str">
            <v>CANCELADO RETEFUENTE</v>
          </cell>
          <cell r="Q418">
            <v>0</v>
          </cell>
          <cell r="S418">
            <v>800</v>
          </cell>
        </row>
        <row r="419">
          <cell r="A419" t="str">
            <v>MPJ277</v>
          </cell>
          <cell r="B419" t="str">
            <v>MPJ277</v>
          </cell>
          <cell r="C419">
            <v>44165</v>
          </cell>
          <cell r="D419">
            <v>44176</v>
          </cell>
          <cell r="F419">
            <v>800</v>
          </cell>
          <cell r="G419" t="str">
            <v>CANCELADO RETEFUENTE</v>
          </cell>
          <cell r="Q419">
            <v>0</v>
          </cell>
          <cell r="S419">
            <v>800</v>
          </cell>
        </row>
        <row r="420">
          <cell r="A420" t="str">
            <v>MPJ350</v>
          </cell>
          <cell r="B420" t="str">
            <v>MPJ350</v>
          </cell>
          <cell r="C420">
            <v>44165</v>
          </cell>
          <cell r="D420">
            <v>44176</v>
          </cell>
          <cell r="F420">
            <v>990</v>
          </cell>
          <cell r="G420" t="str">
            <v>CANCELADO RETEFUENTE</v>
          </cell>
          <cell r="Q420">
            <v>0</v>
          </cell>
          <cell r="S420">
            <v>990</v>
          </cell>
        </row>
        <row r="421">
          <cell r="A421" t="str">
            <v>MPJ375</v>
          </cell>
          <cell r="B421" t="str">
            <v>MPJ375</v>
          </cell>
          <cell r="C421">
            <v>44168</v>
          </cell>
          <cell r="D421">
            <v>44176</v>
          </cell>
          <cell r="F421">
            <v>11880</v>
          </cell>
          <cell r="G421" t="str">
            <v>CANCELADO RETEFUENTE</v>
          </cell>
          <cell r="Q421">
            <v>0</v>
          </cell>
          <cell r="S421">
            <v>11880</v>
          </cell>
        </row>
        <row r="422">
          <cell r="A422" t="str">
            <v>MPJ391</v>
          </cell>
          <cell r="B422" t="str">
            <v>MPJ391</v>
          </cell>
          <cell r="C422">
            <v>44168</v>
          </cell>
          <cell r="D422">
            <v>44176</v>
          </cell>
          <cell r="F422">
            <v>4950</v>
          </cell>
          <cell r="G422" t="str">
            <v>CANCELADO RETEFUENTE</v>
          </cell>
          <cell r="Q422">
            <v>0</v>
          </cell>
          <cell r="S422">
            <v>4950</v>
          </cell>
        </row>
        <row r="423">
          <cell r="A423" t="str">
            <v>MPJ403</v>
          </cell>
          <cell r="B423" t="str">
            <v>MPJ403</v>
          </cell>
          <cell r="C423">
            <v>44168</v>
          </cell>
          <cell r="D423">
            <v>44176</v>
          </cell>
          <cell r="F423">
            <v>9900</v>
          </cell>
          <cell r="G423" t="str">
            <v>CANCELADO RETEFUENTE</v>
          </cell>
          <cell r="Q423">
            <v>0</v>
          </cell>
          <cell r="S423">
            <v>9900</v>
          </cell>
        </row>
        <row r="424">
          <cell r="A424" t="str">
            <v>MPJ446</v>
          </cell>
          <cell r="B424" t="str">
            <v>MPJ446</v>
          </cell>
          <cell r="C424">
            <v>44168</v>
          </cell>
          <cell r="D424">
            <v>44176</v>
          </cell>
          <cell r="F424">
            <v>4320</v>
          </cell>
          <cell r="G424" t="str">
            <v>CANCELADO RETEFUENTE</v>
          </cell>
          <cell r="Q424">
            <v>0</v>
          </cell>
          <cell r="S424">
            <v>4320</v>
          </cell>
        </row>
        <row r="425">
          <cell r="A425" t="str">
            <v>MPJ322</v>
          </cell>
          <cell r="B425" t="str">
            <v>MPJ322</v>
          </cell>
          <cell r="C425">
            <v>44165</v>
          </cell>
          <cell r="D425">
            <v>44176</v>
          </cell>
          <cell r="F425">
            <v>990</v>
          </cell>
          <cell r="G425" t="str">
            <v>CANCELADO RETEFUENTE</v>
          </cell>
          <cell r="Q425">
            <v>0</v>
          </cell>
          <cell r="S425">
            <v>990</v>
          </cell>
        </row>
        <row r="426">
          <cell r="A426" t="str">
            <v>MPJ354</v>
          </cell>
          <cell r="B426" t="str">
            <v>MPJ354</v>
          </cell>
          <cell r="C426">
            <v>44165</v>
          </cell>
          <cell r="D426">
            <v>44176</v>
          </cell>
          <cell r="F426">
            <v>990</v>
          </cell>
          <cell r="G426" t="str">
            <v>CANCELADO RETEFUENTE</v>
          </cell>
          <cell r="Q426">
            <v>0</v>
          </cell>
          <cell r="S426">
            <v>990</v>
          </cell>
        </row>
        <row r="427">
          <cell r="A427" t="str">
            <v>MPJ374</v>
          </cell>
          <cell r="B427" t="str">
            <v>MPJ374</v>
          </cell>
          <cell r="C427">
            <v>44168</v>
          </cell>
          <cell r="D427">
            <v>44176</v>
          </cell>
          <cell r="F427">
            <v>4950</v>
          </cell>
          <cell r="G427" t="str">
            <v>CANCELADO RETEFUENTE</v>
          </cell>
          <cell r="Q427">
            <v>0</v>
          </cell>
          <cell r="S427">
            <v>4950</v>
          </cell>
        </row>
        <row r="428">
          <cell r="A428" t="str">
            <v>MPJ398</v>
          </cell>
          <cell r="B428" t="str">
            <v>MPJ398</v>
          </cell>
          <cell r="C428">
            <v>44168</v>
          </cell>
          <cell r="D428">
            <v>44176</v>
          </cell>
          <cell r="F428">
            <v>13860</v>
          </cell>
          <cell r="G428" t="str">
            <v>CANCELADO RETEFUENTE</v>
          </cell>
          <cell r="Q428">
            <v>0</v>
          </cell>
          <cell r="S428">
            <v>13860</v>
          </cell>
        </row>
        <row r="429">
          <cell r="A429" t="str">
            <v>MPJ470</v>
          </cell>
          <cell r="B429" t="str">
            <v>MPJ470</v>
          </cell>
          <cell r="C429">
            <v>44168</v>
          </cell>
          <cell r="D429">
            <v>44176</v>
          </cell>
          <cell r="F429">
            <v>3600</v>
          </cell>
          <cell r="G429" t="str">
            <v>CANCELADO RETEFUENTE</v>
          </cell>
          <cell r="Q429">
            <v>0</v>
          </cell>
          <cell r="S429">
            <v>3600</v>
          </cell>
        </row>
        <row r="430">
          <cell r="A430" t="str">
            <v>MPJ1050</v>
          </cell>
          <cell r="B430" t="str">
            <v>MPJ1050</v>
          </cell>
          <cell r="C430">
            <v>44227</v>
          </cell>
          <cell r="D430">
            <v>44238</v>
          </cell>
          <cell r="F430">
            <v>3207</v>
          </cell>
          <cell r="G430" t="str">
            <v>CANCELADO RETEFUENTE</v>
          </cell>
          <cell r="Q430">
            <v>3207</v>
          </cell>
          <cell r="S430">
            <v>0</v>
          </cell>
        </row>
        <row r="431">
          <cell r="A431" t="str">
            <v>MPJ1049</v>
          </cell>
          <cell r="B431" t="str">
            <v>MPJ1049</v>
          </cell>
          <cell r="C431">
            <v>44227</v>
          </cell>
          <cell r="D431">
            <v>44238</v>
          </cell>
          <cell r="F431">
            <v>10428.6</v>
          </cell>
          <cell r="G431" t="str">
            <v>CANCELADO RETEFUENTE</v>
          </cell>
          <cell r="Q431">
            <v>10428.6</v>
          </cell>
          <cell r="S431">
            <v>0</v>
          </cell>
        </row>
        <row r="432">
          <cell r="A432" t="str">
            <v>MPJ1048</v>
          </cell>
          <cell r="B432" t="str">
            <v>MPJ1048</v>
          </cell>
          <cell r="C432">
            <v>44238</v>
          </cell>
          <cell r="D432">
            <v>44238</v>
          </cell>
          <cell r="F432">
            <v>104602.06</v>
          </cell>
          <cell r="G432" t="str">
            <v>CANCELADO RETEFUENTE</v>
          </cell>
          <cell r="Q432">
            <v>0</v>
          </cell>
          <cell r="S432">
            <v>104602.06</v>
          </cell>
        </row>
        <row r="433">
          <cell r="A433" t="str">
            <v>MPJ1246</v>
          </cell>
          <cell r="B433" t="str">
            <v>MPJ1246</v>
          </cell>
          <cell r="C433">
            <v>44255</v>
          </cell>
          <cell r="F433">
            <v>4688</v>
          </cell>
          <cell r="G433" t="str">
            <v>CANCELADO RETEFUENTE</v>
          </cell>
          <cell r="Q433">
            <v>4688</v>
          </cell>
          <cell r="S433">
            <v>0</v>
          </cell>
        </row>
        <row r="434">
          <cell r="A434" t="str">
            <v>MPJ1029</v>
          </cell>
          <cell r="B434" t="str">
            <v>MPJ1029</v>
          </cell>
          <cell r="C434">
            <v>44230</v>
          </cell>
          <cell r="F434">
            <v>10197</v>
          </cell>
          <cell r="G434" t="str">
            <v>CANCELADO RETEFUENTE</v>
          </cell>
          <cell r="Q434">
            <v>10197</v>
          </cell>
          <cell r="S434">
            <v>0</v>
          </cell>
        </row>
        <row r="435">
          <cell r="A435" t="str">
            <v>MPJ1245</v>
          </cell>
          <cell r="B435" t="str">
            <v>MPJ1245</v>
          </cell>
          <cell r="C435">
            <v>44255</v>
          </cell>
          <cell r="F435">
            <v>10536</v>
          </cell>
          <cell r="G435" t="str">
            <v>CANCELADO RETEFUENTE</v>
          </cell>
          <cell r="Q435">
            <v>10536</v>
          </cell>
          <cell r="S435">
            <v>0</v>
          </cell>
        </row>
        <row r="436">
          <cell r="A436" t="str">
            <v>MPJ697</v>
          </cell>
          <cell r="B436" t="str">
            <v>MPJ697</v>
          </cell>
          <cell r="C436">
            <v>44196</v>
          </cell>
          <cell r="F436">
            <v>824</v>
          </cell>
          <cell r="G436" t="str">
            <v>CANCELADO RETEFUENTE</v>
          </cell>
          <cell r="Q436">
            <v>824</v>
          </cell>
          <cell r="S436">
            <v>0</v>
          </cell>
        </row>
        <row r="437">
          <cell r="A437" t="str">
            <v>MPJ811</v>
          </cell>
          <cell r="B437" t="str">
            <v>MPJ811</v>
          </cell>
          <cell r="C437">
            <v>44196</v>
          </cell>
          <cell r="F437">
            <v>824</v>
          </cell>
          <cell r="G437" t="str">
            <v>CANCELADO RETEFUENTE</v>
          </cell>
          <cell r="Q437">
            <v>824</v>
          </cell>
          <cell r="S437">
            <v>0</v>
          </cell>
        </row>
        <row r="438">
          <cell r="A438" t="str">
            <v>MPJ941</v>
          </cell>
          <cell r="B438" t="str">
            <v>MPJ941</v>
          </cell>
          <cell r="C438">
            <v>44229</v>
          </cell>
          <cell r="F438">
            <v>1854</v>
          </cell>
          <cell r="G438" t="str">
            <v>CANCELADO RETEFUENTE</v>
          </cell>
          <cell r="Q438">
            <v>1854</v>
          </cell>
          <cell r="S438">
            <v>0</v>
          </cell>
        </row>
        <row r="439">
          <cell r="A439" t="str">
            <v>MPJ984</v>
          </cell>
          <cell r="B439" t="str">
            <v>MPJ984</v>
          </cell>
          <cell r="C439">
            <v>44229</v>
          </cell>
          <cell r="F439">
            <v>8158</v>
          </cell>
          <cell r="G439" t="str">
            <v>CANCELADO RETEFUENTE</v>
          </cell>
          <cell r="Q439">
            <v>0</v>
          </cell>
          <cell r="S439">
            <v>8158</v>
          </cell>
        </row>
        <row r="440">
          <cell r="A440" t="str">
            <v>MPJ631</v>
          </cell>
          <cell r="B440" t="str">
            <v>MPJ631</v>
          </cell>
          <cell r="C440">
            <v>44196</v>
          </cell>
          <cell r="F440">
            <v>824</v>
          </cell>
          <cell r="G440" t="str">
            <v>CANCELADO RETEFUENTE</v>
          </cell>
          <cell r="Q440">
            <v>824</v>
          </cell>
          <cell r="S440">
            <v>0</v>
          </cell>
        </row>
        <row r="441">
          <cell r="A441" t="str">
            <v>MPJ918</v>
          </cell>
          <cell r="B441" t="str">
            <v>MPJ918</v>
          </cell>
          <cell r="C441">
            <v>44229</v>
          </cell>
          <cell r="F441">
            <v>4450</v>
          </cell>
          <cell r="G441" t="str">
            <v>CANCELADO RETEFUENTE</v>
          </cell>
          <cell r="Q441">
            <v>4450</v>
          </cell>
          <cell r="S441">
            <v>0</v>
          </cell>
        </row>
        <row r="442">
          <cell r="A442" t="str">
            <v>MPJ627</v>
          </cell>
          <cell r="B442" t="str">
            <v>MPJ627</v>
          </cell>
          <cell r="C442">
            <v>44196</v>
          </cell>
          <cell r="F442">
            <v>824</v>
          </cell>
          <cell r="G442" t="str">
            <v>CANCELADO RETEFUENTE</v>
          </cell>
          <cell r="Q442">
            <v>824</v>
          </cell>
          <cell r="S442">
            <v>0</v>
          </cell>
        </row>
        <row r="443">
          <cell r="A443" t="str">
            <v>MPJ642</v>
          </cell>
          <cell r="B443" t="str">
            <v>MPJ642</v>
          </cell>
          <cell r="C443">
            <v>44196</v>
          </cell>
          <cell r="F443">
            <v>824</v>
          </cell>
          <cell r="G443" t="str">
            <v>CANCELADO RETEFUENTE</v>
          </cell>
          <cell r="Q443">
            <v>824</v>
          </cell>
          <cell r="S443">
            <v>0</v>
          </cell>
        </row>
        <row r="444">
          <cell r="A444" t="str">
            <v>MPJ889</v>
          </cell>
          <cell r="B444" t="str">
            <v>MPJ889</v>
          </cell>
          <cell r="C444">
            <v>44229</v>
          </cell>
          <cell r="F444">
            <v>4450</v>
          </cell>
          <cell r="G444" t="str">
            <v>CANCELADO RETEFUENTE</v>
          </cell>
          <cell r="Q444">
            <v>4450</v>
          </cell>
          <cell r="S444">
            <v>0</v>
          </cell>
        </row>
        <row r="445">
          <cell r="A445" t="str">
            <v>MPJ944</v>
          </cell>
          <cell r="B445" t="str">
            <v>MPJ944</v>
          </cell>
          <cell r="C445">
            <v>44229</v>
          </cell>
          <cell r="F445">
            <v>4450</v>
          </cell>
          <cell r="G445" t="str">
            <v>CANCELADO RETEFUENTE</v>
          </cell>
          <cell r="Q445">
            <v>4450</v>
          </cell>
          <cell r="S445">
            <v>0</v>
          </cell>
        </row>
        <row r="446">
          <cell r="A446" t="str">
            <v>MPJ961</v>
          </cell>
          <cell r="B446" t="str">
            <v>MPJ961</v>
          </cell>
          <cell r="C446">
            <v>44229</v>
          </cell>
          <cell r="F446">
            <v>8158</v>
          </cell>
          <cell r="G446" t="str">
            <v>CANCELADO RETEFUENTE</v>
          </cell>
          <cell r="Q446">
            <v>8158</v>
          </cell>
          <cell r="S446">
            <v>0</v>
          </cell>
        </row>
        <row r="447">
          <cell r="A447" t="str">
            <v>MPJ978</v>
          </cell>
          <cell r="B447" t="str">
            <v>MPJ978</v>
          </cell>
          <cell r="C447">
            <v>44229</v>
          </cell>
          <cell r="F447">
            <v>14276</v>
          </cell>
          <cell r="G447" t="str">
            <v>CANCELADO RETEFUENTE</v>
          </cell>
          <cell r="Q447">
            <v>14276</v>
          </cell>
          <cell r="S447">
            <v>0</v>
          </cell>
        </row>
        <row r="448">
          <cell r="A448" t="str">
            <v>MPJ979</v>
          </cell>
          <cell r="B448" t="str">
            <v>MPJ979</v>
          </cell>
          <cell r="C448">
            <v>44229</v>
          </cell>
          <cell r="F448">
            <v>14276</v>
          </cell>
          <cell r="G448" t="str">
            <v>CANCELADO RETEFUENTE</v>
          </cell>
          <cell r="Q448">
            <v>14276</v>
          </cell>
          <cell r="S448">
            <v>0</v>
          </cell>
        </row>
        <row r="449">
          <cell r="A449" t="str">
            <v>MPJ980</v>
          </cell>
          <cell r="B449" t="str">
            <v>MPJ980</v>
          </cell>
          <cell r="C449">
            <v>44229</v>
          </cell>
          <cell r="F449">
            <v>14276</v>
          </cell>
          <cell r="G449" t="str">
            <v>CANCELADO RETEFUENTE</v>
          </cell>
          <cell r="Q449">
            <v>14276</v>
          </cell>
          <cell r="S449">
            <v>0</v>
          </cell>
        </row>
        <row r="450">
          <cell r="A450" t="str">
            <v>MPJ981</v>
          </cell>
          <cell r="B450" t="str">
            <v>MPJ981</v>
          </cell>
          <cell r="C450">
            <v>44229</v>
          </cell>
          <cell r="F450">
            <v>12237</v>
          </cell>
          <cell r="G450" t="str">
            <v>CANCELADO RETEFUENTE</v>
          </cell>
          <cell r="Q450">
            <v>12237</v>
          </cell>
          <cell r="S450">
            <v>0</v>
          </cell>
        </row>
        <row r="451">
          <cell r="A451" t="str">
            <v>MPJ527</v>
          </cell>
          <cell r="B451" t="str">
            <v>MPJ527</v>
          </cell>
          <cell r="C451">
            <v>44196</v>
          </cell>
          <cell r="F451">
            <v>1020</v>
          </cell>
          <cell r="G451" t="str">
            <v>CANCELADO RETEFUENTE</v>
          </cell>
          <cell r="Q451">
            <v>1020</v>
          </cell>
          <cell r="S451">
            <v>0</v>
          </cell>
        </row>
        <row r="452">
          <cell r="A452" t="str">
            <v>MPJ566</v>
          </cell>
          <cell r="B452" t="str">
            <v>MPJ566</v>
          </cell>
          <cell r="C452">
            <v>44196</v>
          </cell>
          <cell r="F452">
            <v>1020</v>
          </cell>
          <cell r="G452" t="str">
            <v>CANCELADO RETEFUENTE</v>
          </cell>
          <cell r="Q452">
            <v>1020</v>
          </cell>
          <cell r="S452">
            <v>0</v>
          </cell>
        </row>
        <row r="453">
          <cell r="A453" t="str">
            <v>MPJ781</v>
          </cell>
          <cell r="B453" t="str">
            <v>MPJ781</v>
          </cell>
          <cell r="C453">
            <v>44196</v>
          </cell>
          <cell r="F453">
            <v>824</v>
          </cell>
          <cell r="G453" t="str">
            <v>CANCELADO RETEFUENTE</v>
          </cell>
          <cell r="Q453">
            <v>824</v>
          </cell>
          <cell r="S453">
            <v>0</v>
          </cell>
        </row>
        <row r="454">
          <cell r="A454" t="str">
            <v>MPJ911</v>
          </cell>
          <cell r="B454" t="str">
            <v>MPJ911</v>
          </cell>
          <cell r="C454">
            <v>44229</v>
          </cell>
          <cell r="F454">
            <v>2966</v>
          </cell>
          <cell r="G454" t="str">
            <v>CANCELADO RETEFUENTE</v>
          </cell>
          <cell r="Q454">
            <v>2966</v>
          </cell>
          <cell r="S454">
            <v>0</v>
          </cell>
        </row>
        <row r="455">
          <cell r="A455" t="str">
            <v>MPJ1051</v>
          </cell>
          <cell r="B455" t="str">
            <v>MPJ1051</v>
          </cell>
          <cell r="C455">
            <v>44196</v>
          </cell>
          <cell r="F455">
            <v>7649324.96</v>
          </cell>
          <cell r="G455" t="str">
            <v>CANCELADO RETEFUENTE</v>
          </cell>
          <cell r="Q455">
            <v>7649324.96</v>
          </cell>
          <cell r="S455">
            <v>0</v>
          </cell>
        </row>
        <row r="456">
          <cell r="A456" t="str">
            <v>MPJ557</v>
          </cell>
          <cell r="B456" t="str">
            <v>MPJ557</v>
          </cell>
          <cell r="C456">
            <v>44196</v>
          </cell>
          <cell r="F456">
            <v>1020</v>
          </cell>
          <cell r="G456" t="str">
            <v>CANCELADO RETEFUENTE</v>
          </cell>
          <cell r="Q456">
            <v>1020</v>
          </cell>
          <cell r="S456">
            <v>0</v>
          </cell>
        </row>
        <row r="457">
          <cell r="A457" t="str">
            <v>MPJ554</v>
          </cell>
          <cell r="B457" t="str">
            <v>MPJ554</v>
          </cell>
          <cell r="C457">
            <v>44196</v>
          </cell>
          <cell r="F457">
            <v>1020</v>
          </cell>
          <cell r="G457" t="str">
            <v>CANCELADO RETEFUENTE</v>
          </cell>
          <cell r="Q457">
            <v>1020</v>
          </cell>
          <cell r="S457">
            <v>0</v>
          </cell>
        </row>
        <row r="458">
          <cell r="A458" t="str">
            <v>MPJ582</v>
          </cell>
          <cell r="B458" t="str">
            <v>MPJ582</v>
          </cell>
          <cell r="C458">
            <v>44196</v>
          </cell>
          <cell r="F458">
            <v>1020</v>
          </cell>
          <cell r="G458" t="str">
            <v>CANCELADO RETEFUENTE</v>
          </cell>
          <cell r="Q458">
            <v>1020</v>
          </cell>
          <cell r="S458">
            <v>0</v>
          </cell>
        </row>
        <row r="459">
          <cell r="A459" t="str">
            <v>MPJ641</v>
          </cell>
          <cell r="B459" t="str">
            <v>MPJ641</v>
          </cell>
          <cell r="C459">
            <v>44196</v>
          </cell>
          <cell r="F459">
            <v>824</v>
          </cell>
          <cell r="G459" t="str">
            <v>CANCELADO RETEFUENTE</v>
          </cell>
          <cell r="Q459">
            <v>824</v>
          </cell>
          <cell r="S459">
            <v>0</v>
          </cell>
        </row>
        <row r="460">
          <cell r="A460" t="str">
            <v>MPJ731</v>
          </cell>
          <cell r="B460" t="str">
            <v>MPJ731</v>
          </cell>
          <cell r="C460">
            <v>44196</v>
          </cell>
          <cell r="F460">
            <v>824</v>
          </cell>
          <cell r="G460" t="str">
            <v>CANCELADO RETEFUENTE</v>
          </cell>
          <cell r="Q460">
            <v>824</v>
          </cell>
          <cell r="S460">
            <v>0</v>
          </cell>
        </row>
        <row r="461">
          <cell r="A461" t="str">
            <v>MPJ975</v>
          </cell>
          <cell r="B461" t="str">
            <v>MPJ975</v>
          </cell>
          <cell r="C461">
            <v>44229</v>
          </cell>
          <cell r="F461">
            <v>10197</v>
          </cell>
          <cell r="G461" t="str">
            <v>CANCELADO RETEFUENTE</v>
          </cell>
          <cell r="Q461">
            <v>10197</v>
          </cell>
          <cell r="S461">
            <v>0</v>
          </cell>
        </row>
        <row r="462">
          <cell r="A462" t="str">
            <v>MPJ531</v>
          </cell>
          <cell r="B462" t="str">
            <v>MPJ531</v>
          </cell>
          <cell r="C462">
            <v>44196</v>
          </cell>
          <cell r="F462">
            <v>1020</v>
          </cell>
          <cell r="G462" t="str">
            <v>CANCELADO RETEFUENTE</v>
          </cell>
          <cell r="Q462">
            <v>1020</v>
          </cell>
          <cell r="S462">
            <v>0</v>
          </cell>
        </row>
        <row r="463">
          <cell r="A463" t="str">
            <v>MPJ558</v>
          </cell>
          <cell r="B463" t="str">
            <v>MPJ558</v>
          </cell>
          <cell r="C463">
            <v>44196</v>
          </cell>
          <cell r="F463">
            <v>1020</v>
          </cell>
          <cell r="G463" t="str">
            <v>CANCELADO RETEFUENTE</v>
          </cell>
          <cell r="Q463">
            <v>1020</v>
          </cell>
          <cell r="S463">
            <v>0</v>
          </cell>
        </row>
        <row r="464">
          <cell r="A464" t="str">
            <v>MPJ735</v>
          </cell>
          <cell r="B464" t="str">
            <v>MPJ735</v>
          </cell>
          <cell r="C464">
            <v>44196</v>
          </cell>
          <cell r="F464">
            <v>824</v>
          </cell>
          <cell r="G464" t="str">
            <v>CANCELADO RETEFUENTE</v>
          </cell>
          <cell r="Q464">
            <v>824</v>
          </cell>
          <cell r="S464">
            <v>0</v>
          </cell>
        </row>
        <row r="465">
          <cell r="A465" t="str">
            <v>MPJ876</v>
          </cell>
          <cell r="B465" t="str">
            <v>MPJ876</v>
          </cell>
          <cell r="C465">
            <v>44196</v>
          </cell>
          <cell r="F465">
            <v>824</v>
          </cell>
          <cell r="G465" t="str">
            <v>CANCELADO RETEFUENTE</v>
          </cell>
          <cell r="Q465">
            <v>824</v>
          </cell>
          <cell r="S465">
            <v>0</v>
          </cell>
        </row>
        <row r="466">
          <cell r="A466" t="str">
            <v>MPJ579</v>
          </cell>
          <cell r="B466" t="str">
            <v>MPJ579</v>
          </cell>
          <cell r="C466">
            <v>44196</v>
          </cell>
          <cell r="F466">
            <v>1020</v>
          </cell>
          <cell r="G466" t="str">
            <v>CANCELADO RETEFUENTE</v>
          </cell>
          <cell r="Q466">
            <v>1020</v>
          </cell>
          <cell r="S466">
            <v>0</v>
          </cell>
        </row>
        <row r="467">
          <cell r="A467" t="str">
            <v>MPJ927</v>
          </cell>
          <cell r="B467" t="str">
            <v>MPJ927</v>
          </cell>
          <cell r="C467">
            <v>44229</v>
          </cell>
          <cell r="F467">
            <v>5191</v>
          </cell>
          <cell r="G467" t="str">
            <v>CANCELADO RETEFUENTE</v>
          </cell>
          <cell r="Q467">
            <v>5191</v>
          </cell>
          <cell r="S467">
            <v>0</v>
          </cell>
        </row>
        <row r="468">
          <cell r="A468" t="str">
            <v>MPJ996</v>
          </cell>
          <cell r="B468" t="str">
            <v>MPJ996</v>
          </cell>
          <cell r="C468">
            <v>44229</v>
          </cell>
          <cell r="F468">
            <v>4450</v>
          </cell>
          <cell r="G468" t="str">
            <v>CANCELADO RETEFUENTE</v>
          </cell>
          <cell r="Q468">
            <v>4450</v>
          </cell>
          <cell r="S468">
            <v>0</v>
          </cell>
        </row>
        <row r="469">
          <cell r="A469" t="str">
            <v>MPJ929</v>
          </cell>
          <cell r="B469" t="str">
            <v>MPJ929</v>
          </cell>
          <cell r="C469">
            <v>44229</v>
          </cell>
          <cell r="F469">
            <v>5191</v>
          </cell>
          <cell r="G469" t="str">
            <v>CANCELADO RETEFUENTE</v>
          </cell>
          <cell r="Q469">
            <v>5191</v>
          </cell>
          <cell r="S469">
            <v>0</v>
          </cell>
        </row>
        <row r="470">
          <cell r="A470" t="str">
            <v>MPJ982</v>
          </cell>
          <cell r="B470" t="str">
            <v>MPJ982</v>
          </cell>
          <cell r="C470">
            <v>44229</v>
          </cell>
          <cell r="F470">
            <v>12237</v>
          </cell>
          <cell r="G470" t="str">
            <v>CANCELADO RETEFUENTE</v>
          </cell>
          <cell r="Q470">
            <v>12237</v>
          </cell>
          <cell r="S470">
            <v>0</v>
          </cell>
        </row>
        <row r="471">
          <cell r="A471" t="str">
            <v>MPJ613</v>
          </cell>
          <cell r="B471" t="str">
            <v>MPJ613</v>
          </cell>
          <cell r="C471">
            <v>44196</v>
          </cell>
          <cell r="F471">
            <v>824</v>
          </cell>
          <cell r="G471" t="str">
            <v>CANCELADO RETEFUENTE</v>
          </cell>
          <cell r="Q471">
            <v>824</v>
          </cell>
          <cell r="S471">
            <v>0</v>
          </cell>
        </row>
        <row r="472">
          <cell r="A472" t="str">
            <v>MPJ798</v>
          </cell>
          <cell r="B472" t="str">
            <v>MPJ798</v>
          </cell>
          <cell r="C472">
            <v>44196</v>
          </cell>
          <cell r="F472">
            <v>824</v>
          </cell>
          <cell r="G472" t="str">
            <v>CANCELADO RETEFUENTE</v>
          </cell>
          <cell r="Q472">
            <v>824</v>
          </cell>
          <cell r="S472">
            <v>0</v>
          </cell>
        </row>
        <row r="473">
          <cell r="A473" t="str">
            <v>MPJ851</v>
          </cell>
          <cell r="B473" t="str">
            <v>MPJ851</v>
          </cell>
          <cell r="C473">
            <v>44196</v>
          </cell>
          <cell r="F473">
            <v>824</v>
          </cell>
          <cell r="G473" t="str">
            <v>CANCELADO RETEFUENTE</v>
          </cell>
          <cell r="Q473">
            <v>824</v>
          </cell>
          <cell r="S473">
            <v>0</v>
          </cell>
        </row>
        <row r="474">
          <cell r="A474" t="str">
            <v>MPJ888</v>
          </cell>
          <cell r="B474" t="str">
            <v>MPJ888</v>
          </cell>
          <cell r="C474">
            <v>44229</v>
          </cell>
          <cell r="F474">
            <v>3708</v>
          </cell>
          <cell r="G474" t="str">
            <v>CANCELADO RETEFUENTE</v>
          </cell>
          <cell r="Q474">
            <v>3708</v>
          </cell>
          <cell r="S474">
            <v>0</v>
          </cell>
        </row>
        <row r="475">
          <cell r="A475" t="str">
            <v>MPJ519</v>
          </cell>
          <cell r="B475" t="str">
            <v>MPJ519</v>
          </cell>
          <cell r="C475">
            <v>44196</v>
          </cell>
          <cell r="F475">
            <v>1019.7</v>
          </cell>
          <cell r="G475" t="str">
            <v>CANCELADO RETEFUENTE</v>
          </cell>
          <cell r="Q475">
            <v>1019.7</v>
          </cell>
          <cell r="S475">
            <v>0</v>
          </cell>
        </row>
        <row r="476">
          <cell r="A476" t="str">
            <v>MPJ714</v>
          </cell>
          <cell r="B476" t="str">
            <v>MPJ714</v>
          </cell>
          <cell r="C476">
            <v>44196</v>
          </cell>
          <cell r="F476">
            <v>824</v>
          </cell>
          <cell r="G476" t="str">
            <v>CANCELADO RETEFUENTE</v>
          </cell>
          <cell r="Q476">
            <v>824</v>
          </cell>
          <cell r="S476">
            <v>0</v>
          </cell>
        </row>
        <row r="477">
          <cell r="A477" t="str">
            <v>MPJ771</v>
          </cell>
          <cell r="B477" t="str">
            <v>MPJ771</v>
          </cell>
          <cell r="C477">
            <v>44196</v>
          </cell>
          <cell r="F477">
            <v>824</v>
          </cell>
          <cell r="G477" t="str">
            <v>CANCELADO RETEFUENTE</v>
          </cell>
          <cell r="Q477">
            <v>824</v>
          </cell>
          <cell r="S477">
            <v>0</v>
          </cell>
        </row>
        <row r="478">
          <cell r="A478" t="str">
            <v>MPJ881</v>
          </cell>
          <cell r="B478" t="str">
            <v>MPJ881</v>
          </cell>
          <cell r="C478">
            <v>44229</v>
          </cell>
          <cell r="F478">
            <v>3600</v>
          </cell>
          <cell r="G478" t="str">
            <v>CANCELADO RETEFUENTE</v>
          </cell>
          <cell r="Q478">
            <v>3600</v>
          </cell>
          <cell r="S478">
            <v>0</v>
          </cell>
        </row>
        <row r="479">
          <cell r="A479" t="str">
            <v>MPJ990</v>
          </cell>
          <cell r="B479" t="str">
            <v>MPJ990</v>
          </cell>
          <cell r="C479">
            <v>44229</v>
          </cell>
          <cell r="F479">
            <v>14275.8</v>
          </cell>
          <cell r="G479" t="str">
            <v>CANCELADO RETEFUENTE</v>
          </cell>
          <cell r="Q479">
            <v>14275.8</v>
          </cell>
          <cell r="S479">
            <v>0</v>
          </cell>
        </row>
        <row r="480">
          <cell r="A480" t="str">
            <v>MPJ540</v>
          </cell>
          <cell r="B480" t="str">
            <v>MPJ540</v>
          </cell>
          <cell r="C480">
            <v>44196</v>
          </cell>
          <cell r="F480">
            <v>1019.7</v>
          </cell>
          <cell r="G480" t="str">
            <v>CANCELADO RETEFUENTE</v>
          </cell>
          <cell r="Q480">
            <v>1019.7</v>
          </cell>
          <cell r="S480">
            <v>0</v>
          </cell>
        </row>
        <row r="481">
          <cell r="A481" t="str">
            <v>MPJ572</v>
          </cell>
          <cell r="B481" t="str">
            <v>MPJ572</v>
          </cell>
          <cell r="C481">
            <v>44196</v>
          </cell>
          <cell r="F481">
            <v>1019.7</v>
          </cell>
          <cell r="G481" t="str">
            <v>CANCELADO RETEFUENTE</v>
          </cell>
          <cell r="Q481">
            <v>1019.7</v>
          </cell>
          <cell r="S481">
            <v>0</v>
          </cell>
        </row>
        <row r="482">
          <cell r="A482" t="str">
            <v>MPJ819</v>
          </cell>
          <cell r="B482" t="str">
            <v>MPJ819</v>
          </cell>
          <cell r="C482">
            <v>44196</v>
          </cell>
          <cell r="F482">
            <v>824</v>
          </cell>
          <cell r="G482" t="str">
            <v>CANCELADO RETEFUENTE</v>
          </cell>
          <cell r="Q482">
            <v>824</v>
          </cell>
          <cell r="S482">
            <v>0</v>
          </cell>
        </row>
        <row r="483">
          <cell r="A483" t="str">
            <v>MPJ940</v>
          </cell>
          <cell r="B483" t="str">
            <v>MPJ940</v>
          </cell>
          <cell r="C483">
            <v>44229</v>
          </cell>
          <cell r="F483">
            <v>5191.2</v>
          </cell>
          <cell r="G483" t="str">
            <v>CANCELADO RETEFUENTE</v>
          </cell>
          <cell r="Q483">
            <v>5191.2</v>
          </cell>
          <cell r="S483">
            <v>0</v>
          </cell>
        </row>
        <row r="484">
          <cell r="A484" t="str">
            <v>MPJ839</v>
          </cell>
          <cell r="B484" t="str">
            <v>MPJ839</v>
          </cell>
          <cell r="C484">
            <v>44196</v>
          </cell>
          <cell r="F484">
            <v>824</v>
          </cell>
          <cell r="G484" t="str">
            <v>CANCELADO RETEFUENTE</v>
          </cell>
          <cell r="Q484">
            <v>824</v>
          </cell>
          <cell r="S484">
            <v>0</v>
          </cell>
        </row>
        <row r="485">
          <cell r="A485" t="str">
            <v>MPJ841</v>
          </cell>
          <cell r="B485" t="str">
            <v>MPJ841</v>
          </cell>
          <cell r="C485">
            <v>44196</v>
          </cell>
          <cell r="F485">
            <v>824</v>
          </cell>
          <cell r="G485" t="str">
            <v>CANCELADO RETEFUENTE</v>
          </cell>
          <cell r="Q485">
            <v>824</v>
          </cell>
          <cell r="S485">
            <v>0</v>
          </cell>
        </row>
        <row r="486">
          <cell r="A486" t="str">
            <v>MPJ895</v>
          </cell>
          <cell r="B486" t="str">
            <v>MPJ895</v>
          </cell>
          <cell r="C486">
            <v>44229</v>
          </cell>
          <cell r="F486">
            <v>4449.6000000000004</v>
          </cell>
          <cell r="G486" t="str">
            <v>CANCELADO RETEFUENTE</v>
          </cell>
          <cell r="Q486">
            <v>4449.6000000000004</v>
          </cell>
          <cell r="S486">
            <v>0</v>
          </cell>
        </row>
        <row r="487">
          <cell r="A487" t="str">
            <v>MPJ926</v>
          </cell>
          <cell r="B487" t="str">
            <v>MPJ926</v>
          </cell>
          <cell r="C487">
            <v>44229</v>
          </cell>
          <cell r="F487">
            <v>4449.6000000000004</v>
          </cell>
          <cell r="G487" t="str">
            <v>CANCELADO RETEFUENTE</v>
          </cell>
          <cell r="Q487">
            <v>4449.6000000000004</v>
          </cell>
          <cell r="S487">
            <v>0</v>
          </cell>
        </row>
        <row r="488">
          <cell r="A488" t="str">
            <v>MPJ544</v>
          </cell>
          <cell r="B488" t="str">
            <v>MPJ544</v>
          </cell>
          <cell r="C488">
            <v>44196</v>
          </cell>
          <cell r="F488">
            <v>1019.7</v>
          </cell>
          <cell r="G488" t="str">
            <v>CANCELADO RETEFUENTE</v>
          </cell>
          <cell r="Q488">
            <v>1019.7</v>
          </cell>
          <cell r="S488">
            <v>0</v>
          </cell>
        </row>
        <row r="489">
          <cell r="A489" t="str">
            <v>MPJ706</v>
          </cell>
          <cell r="B489" t="str">
            <v>MPJ706</v>
          </cell>
          <cell r="C489">
            <v>44196</v>
          </cell>
          <cell r="F489">
            <v>824</v>
          </cell>
          <cell r="G489" t="str">
            <v>CANCELADO RETEFUENTE</v>
          </cell>
          <cell r="Q489">
            <v>824</v>
          </cell>
          <cell r="S489">
            <v>0</v>
          </cell>
        </row>
        <row r="490">
          <cell r="A490" t="str">
            <v>MPJ795</v>
          </cell>
          <cell r="B490" t="str">
            <v>MPJ795</v>
          </cell>
          <cell r="C490">
            <v>44196</v>
          </cell>
          <cell r="F490">
            <v>824</v>
          </cell>
          <cell r="G490" t="str">
            <v>CANCELADO RETEFUENTE</v>
          </cell>
          <cell r="Q490">
            <v>824</v>
          </cell>
          <cell r="S490">
            <v>0</v>
          </cell>
        </row>
        <row r="491">
          <cell r="A491" t="str">
            <v>MPJ894</v>
          </cell>
          <cell r="B491" t="str">
            <v>MPJ894</v>
          </cell>
          <cell r="C491">
            <v>44229</v>
          </cell>
          <cell r="F491">
            <v>5932.8</v>
          </cell>
          <cell r="G491" t="str">
            <v>CANCELADO RETEFUENTE</v>
          </cell>
          <cell r="Q491">
            <v>5932.8</v>
          </cell>
          <cell r="S491">
            <v>0</v>
          </cell>
        </row>
        <row r="492">
          <cell r="A492" t="str">
            <v>MPJ529</v>
          </cell>
          <cell r="B492" t="str">
            <v>MPJ529</v>
          </cell>
          <cell r="C492">
            <v>44196</v>
          </cell>
          <cell r="F492">
            <v>1019.7</v>
          </cell>
          <cell r="G492" t="str">
            <v>CANCELADO RETEFUENTE</v>
          </cell>
          <cell r="Q492">
            <v>1019.7</v>
          </cell>
          <cell r="S492">
            <v>0</v>
          </cell>
        </row>
        <row r="493">
          <cell r="A493" t="str">
            <v>MPJ534</v>
          </cell>
          <cell r="B493" t="str">
            <v>MPJ534</v>
          </cell>
          <cell r="C493">
            <v>44196</v>
          </cell>
          <cell r="F493">
            <v>1019.7</v>
          </cell>
          <cell r="G493" t="str">
            <v>CANCELADO RETEFUENTE</v>
          </cell>
          <cell r="Q493">
            <v>1019.7</v>
          </cell>
          <cell r="S493">
            <v>0</v>
          </cell>
        </row>
        <row r="494">
          <cell r="A494" t="str">
            <v>MPJ677</v>
          </cell>
          <cell r="B494" t="str">
            <v>MPJ677</v>
          </cell>
          <cell r="C494">
            <v>44196</v>
          </cell>
          <cell r="F494">
            <v>824</v>
          </cell>
          <cell r="G494" t="str">
            <v>CANCELADO RETEFUENTE</v>
          </cell>
          <cell r="Q494">
            <v>824</v>
          </cell>
          <cell r="S494">
            <v>0</v>
          </cell>
        </row>
        <row r="495">
          <cell r="A495" t="str">
            <v>MPJ859</v>
          </cell>
          <cell r="B495" t="str">
            <v>MPJ859</v>
          </cell>
          <cell r="C495">
            <v>44196</v>
          </cell>
          <cell r="F495">
            <v>824</v>
          </cell>
          <cell r="G495" t="str">
            <v>CANCELADO RETEFUENTE</v>
          </cell>
          <cell r="Q495">
            <v>824</v>
          </cell>
          <cell r="S495">
            <v>0</v>
          </cell>
        </row>
        <row r="496">
          <cell r="A496" t="str">
            <v>MPJ919</v>
          </cell>
          <cell r="B496" t="str">
            <v>MPJ919</v>
          </cell>
          <cell r="C496">
            <v>44229</v>
          </cell>
          <cell r="F496">
            <v>4449.6000000000004</v>
          </cell>
          <cell r="G496" t="str">
            <v>CANCELADO RETEFUENTE</v>
          </cell>
          <cell r="Q496">
            <v>4449.6000000000004</v>
          </cell>
          <cell r="S496">
            <v>0</v>
          </cell>
        </row>
        <row r="497">
          <cell r="A497" t="str">
            <v>MPJ946</v>
          </cell>
          <cell r="B497" t="str">
            <v>MPJ946</v>
          </cell>
          <cell r="C497">
            <v>44229</v>
          </cell>
          <cell r="F497">
            <v>4449.6000000000004</v>
          </cell>
          <cell r="G497" t="str">
            <v>CANCELADO RETEFUENTE</v>
          </cell>
          <cell r="Q497">
            <v>4449.6000000000004</v>
          </cell>
          <cell r="S497">
            <v>0</v>
          </cell>
        </row>
        <row r="498">
          <cell r="A498" t="str">
            <v>MPJ537</v>
          </cell>
          <cell r="B498" t="str">
            <v>MPJ537</v>
          </cell>
          <cell r="C498">
            <v>44196</v>
          </cell>
          <cell r="F498">
            <v>1019.7</v>
          </cell>
          <cell r="G498" t="str">
            <v>CANCELADO RETEFUENTE</v>
          </cell>
          <cell r="Q498">
            <v>1019.7</v>
          </cell>
          <cell r="S498">
            <v>0</v>
          </cell>
        </row>
        <row r="499">
          <cell r="A499" t="str">
            <v>MPJ891</v>
          </cell>
          <cell r="B499" t="str">
            <v>MPJ891</v>
          </cell>
          <cell r="C499">
            <v>44229</v>
          </cell>
          <cell r="F499">
            <v>4449.6000000000004</v>
          </cell>
          <cell r="G499" t="str">
            <v>CANCELADO RETEFUENTE</v>
          </cell>
          <cell r="Q499">
            <v>4449.6000000000004</v>
          </cell>
          <cell r="S499">
            <v>0</v>
          </cell>
        </row>
        <row r="500">
          <cell r="A500" t="str">
            <v>MPJ930</v>
          </cell>
          <cell r="B500" t="str">
            <v>MPJ930</v>
          </cell>
          <cell r="C500">
            <v>44229</v>
          </cell>
          <cell r="F500">
            <v>5191.2</v>
          </cell>
          <cell r="G500" t="str">
            <v>CANCELADO RETEFUENTE</v>
          </cell>
          <cell r="Q500">
            <v>5191.2</v>
          </cell>
          <cell r="S500">
            <v>0</v>
          </cell>
        </row>
        <row r="501">
          <cell r="A501" t="str">
            <v>MPJ520</v>
          </cell>
          <cell r="B501" t="str">
            <v>MPJ520</v>
          </cell>
          <cell r="C501">
            <v>44196</v>
          </cell>
          <cell r="F501">
            <v>1019.7</v>
          </cell>
          <cell r="G501" t="str">
            <v>CANCELADO RETEFUENTE</v>
          </cell>
          <cell r="Q501">
            <v>1019.7</v>
          </cell>
          <cell r="S501">
            <v>0</v>
          </cell>
        </row>
        <row r="502">
          <cell r="A502" t="str">
            <v>MPJ535</v>
          </cell>
          <cell r="B502" t="str">
            <v>MPJ535</v>
          </cell>
          <cell r="C502">
            <v>44196</v>
          </cell>
          <cell r="F502">
            <v>1019.7</v>
          </cell>
          <cell r="G502" t="str">
            <v>CANCELADO RETEFUENTE</v>
          </cell>
          <cell r="Q502">
            <v>1019.7</v>
          </cell>
          <cell r="S502">
            <v>0</v>
          </cell>
        </row>
        <row r="503">
          <cell r="A503" t="str">
            <v>MPJ957</v>
          </cell>
          <cell r="B503" t="str">
            <v>MPJ957</v>
          </cell>
          <cell r="C503">
            <v>44229</v>
          </cell>
          <cell r="F503">
            <v>12236.4</v>
          </cell>
          <cell r="G503" t="str">
            <v>CANCELADO RETEFUENTE</v>
          </cell>
          <cell r="Q503">
            <v>12236.4</v>
          </cell>
          <cell r="S503">
            <v>0</v>
          </cell>
        </row>
        <row r="504">
          <cell r="A504" t="str">
            <v>MPJ684</v>
          </cell>
          <cell r="B504" t="str">
            <v>MPJ684</v>
          </cell>
          <cell r="C504">
            <v>44196</v>
          </cell>
          <cell r="F504">
            <v>824</v>
          </cell>
          <cell r="G504" t="str">
            <v>CANCELADO RETEFUENTE</v>
          </cell>
          <cell r="Q504">
            <v>824</v>
          </cell>
          <cell r="S504">
            <v>0</v>
          </cell>
        </row>
        <row r="505">
          <cell r="A505" t="str">
            <v>MPJ850</v>
          </cell>
          <cell r="B505" t="str">
            <v>MPJ850</v>
          </cell>
          <cell r="C505">
            <v>44196</v>
          </cell>
          <cell r="F505">
            <v>824</v>
          </cell>
          <cell r="G505" t="str">
            <v>CANCELADO RETEFUENTE</v>
          </cell>
          <cell r="Q505">
            <v>824</v>
          </cell>
          <cell r="S505">
            <v>0</v>
          </cell>
        </row>
        <row r="506">
          <cell r="A506" t="str">
            <v>MPJ877</v>
          </cell>
          <cell r="B506" t="str">
            <v>MPJ877</v>
          </cell>
          <cell r="C506">
            <v>44196</v>
          </cell>
          <cell r="F506">
            <v>824</v>
          </cell>
          <cell r="G506" t="str">
            <v>CANCELADO RETEFUENTE</v>
          </cell>
          <cell r="Q506">
            <v>824</v>
          </cell>
          <cell r="S506">
            <v>0</v>
          </cell>
        </row>
        <row r="507">
          <cell r="A507" t="str">
            <v>MPJ932</v>
          </cell>
          <cell r="B507" t="str">
            <v>MPJ932</v>
          </cell>
          <cell r="C507">
            <v>44229</v>
          </cell>
          <cell r="F507">
            <v>3708</v>
          </cell>
          <cell r="G507" t="str">
            <v>CANCELADO RETEFUENTE</v>
          </cell>
          <cell r="Q507">
            <v>3708</v>
          </cell>
          <cell r="S507">
            <v>0</v>
          </cell>
        </row>
        <row r="508">
          <cell r="A508" t="str">
            <v>MPJ951</v>
          </cell>
          <cell r="B508" t="str">
            <v>MPJ951</v>
          </cell>
          <cell r="C508">
            <v>44229</v>
          </cell>
          <cell r="F508">
            <v>12236.4</v>
          </cell>
          <cell r="G508" t="str">
            <v>CANCELADO RETEFUENTE</v>
          </cell>
          <cell r="Q508">
            <v>12236.4</v>
          </cell>
          <cell r="S508">
            <v>0</v>
          </cell>
        </row>
        <row r="509">
          <cell r="A509" t="str">
            <v>MPJ533</v>
          </cell>
          <cell r="B509" t="str">
            <v>MPJ533</v>
          </cell>
          <cell r="C509">
            <v>44196</v>
          </cell>
          <cell r="F509">
            <v>1019.7</v>
          </cell>
          <cell r="G509" t="str">
            <v>CANCELADO RETEFUENTE</v>
          </cell>
          <cell r="Q509">
            <v>1019.7</v>
          </cell>
          <cell r="S509">
            <v>0</v>
          </cell>
        </row>
        <row r="510">
          <cell r="A510" t="str">
            <v>MPJ625</v>
          </cell>
          <cell r="B510" t="str">
            <v>MPJ625</v>
          </cell>
          <cell r="C510">
            <v>44196</v>
          </cell>
          <cell r="F510">
            <v>824</v>
          </cell>
          <cell r="G510" t="str">
            <v>CANCELADO RETEFUENTE</v>
          </cell>
          <cell r="Q510">
            <v>824</v>
          </cell>
          <cell r="S510">
            <v>0</v>
          </cell>
        </row>
        <row r="511">
          <cell r="A511" t="str">
            <v>MPJ685</v>
          </cell>
          <cell r="B511" t="str">
            <v>MPJ685</v>
          </cell>
          <cell r="C511">
            <v>44196</v>
          </cell>
          <cell r="F511">
            <v>824</v>
          </cell>
          <cell r="G511" t="str">
            <v>CANCELADO RETEFUENTE</v>
          </cell>
          <cell r="Q511">
            <v>824</v>
          </cell>
          <cell r="S511">
            <v>0</v>
          </cell>
        </row>
        <row r="512">
          <cell r="A512" t="str">
            <v>MPJ914</v>
          </cell>
          <cell r="B512" t="str">
            <v>MPJ914</v>
          </cell>
          <cell r="C512">
            <v>44229</v>
          </cell>
          <cell r="F512">
            <v>1483.2</v>
          </cell>
          <cell r="G512" t="str">
            <v>CANCELADO RETEFUENTE</v>
          </cell>
          <cell r="Q512">
            <v>1483.2</v>
          </cell>
          <cell r="S512">
            <v>0</v>
          </cell>
        </row>
        <row r="513">
          <cell r="A513" t="str">
            <v>MPJ947</v>
          </cell>
          <cell r="B513" t="str">
            <v>MPJ947</v>
          </cell>
          <cell r="C513">
            <v>44229</v>
          </cell>
          <cell r="F513">
            <v>1854</v>
          </cell>
          <cell r="G513" t="str">
            <v>CANCELADO RETEFUENTE</v>
          </cell>
          <cell r="Q513">
            <v>1854</v>
          </cell>
          <cell r="S513">
            <v>0</v>
          </cell>
        </row>
        <row r="514">
          <cell r="A514" t="str">
            <v>MPJ956</v>
          </cell>
          <cell r="B514" t="str">
            <v>MPJ956</v>
          </cell>
          <cell r="C514">
            <v>44229</v>
          </cell>
          <cell r="F514">
            <v>8157.6</v>
          </cell>
          <cell r="G514" t="str">
            <v>CANCELADO RETEFUENTE</v>
          </cell>
          <cell r="Q514">
            <v>8157.6</v>
          </cell>
          <cell r="S514">
            <v>0</v>
          </cell>
        </row>
        <row r="515">
          <cell r="A515" t="str">
            <v>MPJ972</v>
          </cell>
          <cell r="B515" t="str">
            <v>MPJ972</v>
          </cell>
          <cell r="C515">
            <v>44229</v>
          </cell>
          <cell r="F515">
            <v>12236.4</v>
          </cell>
          <cell r="G515" t="str">
            <v>CANCELADO RETEFUENTE</v>
          </cell>
          <cell r="Q515">
            <v>12236.4</v>
          </cell>
          <cell r="S515">
            <v>0</v>
          </cell>
        </row>
        <row r="516">
          <cell r="A516" t="str">
            <v>MPJ1052</v>
          </cell>
          <cell r="B516" t="str">
            <v>MPJ1052</v>
          </cell>
          <cell r="C516">
            <v>44196</v>
          </cell>
          <cell r="F516">
            <v>892730.76</v>
          </cell>
          <cell r="G516" t="str">
            <v>CANCELADO RETEFUENTE</v>
          </cell>
          <cell r="Q516">
            <v>892730.76</v>
          </cell>
          <cell r="S516">
            <v>0</v>
          </cell>
        </row>
        <row r="517">
          <cell r="A517" t="str">
            <v>MPJ571</v>
          </cell>
          <cell r="B517" t="str">
            <v>MPJ571</v>
          </cell>
          <cell r="C517">
            <v>44196</v>
          </cell>
          <cell r="F517">
            <v>1019.7</v>
          </cell>
          <cell r="G517" t="str">
            <v>CANCELADO RETEFUENTE</v>
          </cell>
          <cell r="Q517">
            <v>1019.7</v>
          </cell>
          <cell r="S517">
            <v>0</v>
          </cell>
        </row>
        <row r="518">
          <cell r="A518" t="str">
            <v>MPJ943</v>
          </cell>
          <cell r="B518" t="str">
            <v>MPJ943</v>
          </cell>
          <cell r="C518">
            <v>44229</v>
          </cell>
          <cell r="F518">
            <v>4449.6000000000004</v>
          </cell>
          <cell r="G518" t="str">
            <v>CANCELADO RETEFUENTE</v>
          </cell>
          <cell r="Q518">
            <v>4449.6000000000004</v>
          </cell>
          <cell r="S518">
            <v>0</v>
          </cell>
        </row>
        <row r="519">
          <cell r="A519" t="str">
            <v>MPJ969</v>
          </cell>
          <cell r="B519" t="str">
            <v>MPJ969</v>
          </cell>
          <cell r="C519">
            <v>44229</v>
          </cell>
          <cell r="F519">
            <v>8157.6</v>
          </cell>
          <cell r="G519" t="str">
            <v>CANCELADO RETEFUENTE</v>
          </cell>
          <cell r="Q519">
            <v>8157.6</v>
          </cell>
          <cell r="S519">
            <v>0</v>
          </cell>
        </row>
        <row r="520">
          <cell r="A520" t="str">
            <v>MPJ939</v>
          </cell>
          <cell r="B520" t="str">
            <v>MPJ939</v>
          </cell>
          <cell r="C520">
            <v>44229</v>
          </cell>
          <cell r="F520">
            <v>4449.6000000000004</v>
          </cell>
          <cell r="G520" t="str">
            <v>CANCELADO RETEFUENTE</v>
          </cell>
          <cell r="Q520">
            <v>4449.6000000000004</v>
          </cell>
          <cell r="S520">
            <v>0</v>
          </cell>
        </row>
        <row r="521">
          <cell r="A521" t="str">
            <v>MPJ988</v>
          </cell>
          <cell r="B521" t="str">
            <v>MPJ988</v>
          </cell>
          <cell r="C521">
            <v>44229</v>
          </cell>
          <cell r="F521">
            <v>14275.8</v>
          </cell>
          <cell r="G521" t="str">
            <v>CANCELADO RETEFUENTE</v>
          </cell>
          <cell r="Q521">
            <v>14275.8</v>
          </cell>
          <cell r="S521">
            <v>0</v>
          </cell>
        </row>
        <row r="522">
          <cell r="A522" t="str">
            <v>MPJ574</v>
          </cell>
          <cell r="B522" t="str">
            <v>MPJ574</v>
          </cell>
          <cell r="C522">
            <v>44196</v>
          </cell>
          <cell r="F522">
            <v>1019.7</v>
          </cell>
          <cell r="G522" t="str">
            <v>CANCELADO RETEFUENTE</v>
          </cell>
          <cell r="Q522">
            <v>1019.7</v>
          </cell>
          <cell r="S522">
            <v>0</v>
          </cell>
        </row>
        <row r="523">
          <cell r="A523" t="str">
            <v>MPJ615</v>
          </cell>
          <cell r="B523" t="str">
            <v>MPJ615</v>
          </cell>
          <cell r="C523">
            <v>44196</v>
          </cell>
          <cell r="F523">
            <v>824</v>
          </cell>
          <cell r="G523" t="str">
            <v>CANCELADO RETEFUENTE</v>
          </cell>
          <cell r="Q523">
            <v>824</v>
          </cell>
          <cell r="S523">
            <v>0</v>
          </cell>
        </row>
        <row r="524">
          <cell r="A524" t="str">
            <v>MPJ896</v>
          </cell>
          <cell r="B524" t="str">
            <v>MPJ896</v>
          </cell>
          <cell r="C524">
            <v>44229</v>
          </cell>
          <cell r="F524">
            <v>4449.6000000000004</v>
          </cell>
          <cell r="G524" t="str">
            <v>CANCELADO RETEFUENTE</v>
          </cell>
          <cell r="Q524">
            <v>4449.6000000000004</v>
          </cell>
          <cell r="S524">
            <v>0</v>
          </cell>
        </row>
        <row r="525">
          <cell r="A525" t="str">
            <v>MPJ528</v>
          </cell>
          <cell r="B525" t="str">
            <v>MPJ528</v>
          </cell>
          <cell r="C525">
            <v>44196</v>
          </cell>
          <cell r="F525">
            <v>1019.7</v>
          </cell>
          <cell r="G525" t="str">
            <v>CANCELADO RETEFUENTE</v>
          </cell>
          <cell r="Q525">
            <v>1019.7</v>
          </cell>
          <cell r="S525">
            <v>0</v>
          </cell>
        </row>
        <row r="526">
          <cell r="A526" t="str">
            <v>MPJ567</v>
          </cell>
          <cell r="B526" t="str">
            <v>MPJ567</v>
          </cell>
          <cell r="C526">
            <v>44196</v>
          </cell>
          <cell r="F526">
            <v>1019.7</v>
          </cell>
          <cell r="G526" t="str">
            <v>CANCELADO RETEFUENTE</v>
          </cell>
          <cell r="Q526">
            <v>1019.7</v>
          </cell>
          <cell r="S526">
            <v>0</v>
          </cell>
        </row>
        <row r="527">
          <cell r="A527" t="str">
            <v>MPJ917</v>
          </cell>
          <cell r="B527" t="str">
            <v>MPJ917</v>
          </cell>
          <cell r="C527">
            <v>44229</v>
          </cell>
          <cell r="F527">
            <v>4449.6000000000004</v>
          </cell>
          <cell r="G527" t="str">
            <v>CANCELADO RETEFUENTE</v>
          </cell>
          <cell r="Q527">
            <v>4449.6000000000004</v>
          </cell>
          <cell r="S527">
            <v>0</v>
          </cell>
        </row>
        <row r="528">
          <cell r="A528" t="str">
            <v>MPJ931</v>
          </cell>
          <cell r="B528" t="str">
            <v>MPJ931</v>
          </cell>
          <cell r="C528">
            <v>44229</v>
          </cell>
          <cell r="F528">
            <v>5191.2</v>
          </cell>
          <cell r="G528" t="str">
            <v>CANCELADO RETEFUENTE</v>
          </cell>
          <cell r="Q528">
            <v>5191.2</v>
          </cell>
          <cell r="S528">
            <v>0</v>
          </cell>
        </row>
        <row r="529">
          <cell r="A529" t="str">
            <v>MPJ578</v>
          </cell>
          <cell r="B529" t="str">
            <v>MPJ578</v>
          </cell>
          <cell r="C529">
            <v>44196</v>
          </cell>
          <cell r="F529">
            <v>1019.7</v>
          </cell>
          <cell r="G529" t="str">
            <v>CANCELADO RETEFUENTE</v>
          </cell>
          <cell r="Q529">
            <v>1019.7</v>
          </cell>
          <cell r="S529">
            <v>0</v>
          </cell>
        </row>
        <row r="530">
          <cell r="A530" t="str">
            <v>MPJ700</v>
          </cell>
          <cell r="B530" t="str">
            <v>MPJ700</v>
          </cell>
          <cell r="C530">
            <v>44196</v>
          </cell>
          <cell r="F530">
            <v>824</v>
          </cell>
          <cell r="G530" t="str">
            <v>CANCELADO RETEFUENTE</v>
          </cell>
          <cell r="Q530">
            <v>824</v>
          </cell>
          <cell r="S530">
            <v>0</v>
          </cell>
        </row>
        <row r="531">
          <cell r="A531" t="str">
            <v>MPJ835</v>
          </cell>
          <cell r="B531" t="str">
            <v>MPJ835</v>
          </cell>
          <cell r="C531">
            <v>44196</v>
          </cell>
          <cell r="F531">
            <v>824</v>
          </cell>
          <cell r="G531" t="str">
            <v>CANCELADO RETEFUENTE</v>
          </cell>
          <cell r="Q531">
            <v>824</v>
          </cell>
          <cell r="S531">
            <v>0</v>
          </cell>
        </row>
        <row r="532">
          <cell r="A532" t="str">
            <v>MPJ846</v>
          </cell>
          <cell r="B532" t="str">
            <v>MPJ846</v>
          </cell>
          <cell r="C532">
            <v>44196</v>
          </cell>
          <cell r="F532">
            <v>824</v>
          </cell>
          <cell r="G532" t="str">
            <v>CANCELADO RETEFUENTE</v>
          </cell>
          <cell r="Q532">
            <v>824</v>
          </cell>
          <cell r="S532">
            <v>0</v>
          </cell>
        </row>
        <row r="533">
          <cell r="A533" t="str">
            <v>MPJ942</v>
          </cell>
          <cell r="B533" t="str">
            <v>MPJ942</v>
          </cell>
          <cell r="C533">
            <v>44229</v>
          </cell>
          <cell r="F533">
            <v>4449.6000000000004</v>
          </cell>
          <cell r="G533" t="str">
            <v>CANCELADO RETEFUENTE</v>
          </cell>
          <cell r="Q533">
            <v>4449.6000000000004</v>
          </cell>
          <cell r="S533">
            <v>0</v>
          </cell>
        </row>
        <row r="534">
          <cell r="A534" t="str">
            <v>MPJ985</v>
          </cell>
          <cell r="B534" t="str">
            <v>MPJ985</v>
          </cell>
          <cell r="C534">
            <v>44229</v>
          </cell>
          <cell r="F534">
            <v>14275.8</v>
          </cell>
          <cell r="G534" t="str">
            <v>CANCELADO RETEFUENTE</v>
          </cell>
          <cell r="Q534">
            <v>14275.8</v>
          </cell>
          <cell r="S534">
            <v>0</v>
          </cell>
        </row>
        <row r="535">
          <cell r="A535" t="str">
            <v>MPJ987</v>
          </cell>
          <cell r="B535" t="str">
            <v>MPJ987</v>
          </cell>
          <cell r="C535">
            <v>44229</v>
          </cell>
          <cell r="F535">
            <v>14275.8</v>
          </cell>
          <cell r="G535" t="str">
            <v>CANCELADO RETEFUENTE</v>
          </cell>
          <cell r="Q535">
            <v>14275.8</v>
          </cell>
          <cell r="S535">
            <v>0</v>
          </cell>
        </row>
        <row r="536">
          <cell r="A536" t="str">
            <v>MPJ543</v>
          </cell>
          <cell r="B536" t="str">
            <v>MPJ543</v>
          </cell>
          <cell r="C536">
            <v>44196</v>
          </cell>
          <cell r="F536">
            <v>1019.7</v>
          </cell>
          <cell r="G536" t="str">
            <v>CANCELADO RETEFUENTE</v>
          </cell>
          <cell r="Q536">
            <v>1019.7</v>
          </cell>
          <cell r="S536">
            <v>0</v>
          </cell>
        </row>
        <row r="537">
          <cell r="A537" t="str">
            <v>MPJ882</v>
          </cell>
          <cell r="B537" t="str">
            <v>MPJ882</v>
          </cell>
          <cell r="C537">
            <v>44229</v>
          </cell>
          <cell r="F537">
            <v>9900</v>
          </cell>
          <cell r="G537" t="str">
            <v>CANCELADO RETEFUENTE</v>
          </cell>
          <cell r="Q537">
            <v>9900</v>
          </cell>
          <cell r="S537">
            <v>0</v>
          </cell>
        </row>
        <row r="538">
          <cell r="A538" t="str">
            <v>MPJ977</v>
          </cell>
          <cell r="B538" t="str">
            <v>MPJ977</v>
          </cell>
          <cell r="C538">
            <v>44229</v>
          </cell>
          <cell r="F538">
            <v>12236.4</v>
          </cell>
          <cell r="G538" t="str">
            <v>CANCELADO RETEFUENTE</v>
          </cell>
          <cell r="Q538">
            <v>12236.4</v>
          </cell>
          <cell r="S538">
            <v>0</v>
          </cell>
        </row>
        <row r="539">
          <cell r="A539" t="str">
            <v>MPJ989</v>
          </cell>
          <cell r="B539" t="str">
            <v>MPJ989</v>
          </cell>
          <cell r="C539">
            <v>44229</v>
          </cell>
          <cell r="F539">
            <v>14275.8</v>
          </cell>
          <cell r="G539" t="str">
            <v>CANCELADO RETEFUENTE</v>
          </cell>
          <cell r="Q539">
            <v>14275.8</v>
          </cell>
          <cell r="S539">
            <v>0</v>
          </cell>
        </row>
        <row r="540">
          <cell r="A540" t="str">
            <v>MPJ995</v>
          </cell>
          <cell r="B540" t="str">
            <v>MPJ995</v>
          </cell>
          <cell r="C540">
            <v>44229</v>
          </cell>
          <cell r="F540">
            <v>2966.4</v>
          </cell>
          <cell r="G540" t="str">
            <v>CANCELADO RETEFUENTE</v>
          </cell>
          <cell r="Q540">
            <v>2966.4</v>
          </cell>
          <cell r="S540">
            <v>0</v>
          </cell>
        </row>
        <row r="541">
          <cell r="A541" t="str">
            <v>MPJ514</v>
          </cell>
          <cell r="B541" t="str">
            <v>MPJ514</v>
          </cell>
          <cell r="C541">
            <v>44196</v>
          </cell>
          <cell r="F541">
            <v>1019.7</v>
          </cell>
          <cell r="G541" t="str">
            <v>CANCELADO RETEFUENTE</v>
          </cell>
          <cell r="Q541">
            <v>1019.7</v>
          </cell>
          <cell r="S541">
            <v>0</v>
          </cell>
        </row>
        <row r="542">
          <cell r="A542" t="str">
            <v>MPJ548</v>
          </cell>
          <cell r="B542" t="str">
            <v>MPJ548</v>
          </cell>
          <cell r="C542">
            <v>44196</v>
          </cell>
          <cell r="F542">
            <v>1019.7</v>
          </cell>
          <cell r="G542" t="str">
            <v>CANCELADO RETEFUENTE</v>
          </cell>
          <cell r="Q542">
            <v>1019.7</v>
          </cell>
          <cell r="S542">
            <v>0</v>
          </cell>
        </row>
        <row r="543">
          <cell r="A543" t="str">
            <v>MPJ552</v>
          </cell>
          <cell r="B543" t="str">
            <v>MPJ552</v>
          </cell>
          <cell r="C543">
            <v>44196</v>
          </cell>
          <cell r="F543">
            <v>1019.7</v>
          </cell>
          <cell r="G543" t="str">
            <v>CANCELADO RETEFUENTE</v>
          </cell>
          <cell r="Q543">
            <v>1019.7</v>
          </cell>
          <cell r="S543">
            <v>0</v>
          </cell>
        </row>
        <row r="544">
          <cell r="A544" t="str">
            <v>MPJ945</v>
          </cell>
          <cell r="B544" t="str">
            <v>MPJ945</v>
          </cell>
          <cell r="C544">
            <v>44229</v>
          </cell>
          <cell r="F544">
            <v>2966.4</v>
          </cell>
          <cell r="G544" t="str">
            <v>CANCELADO RETEFUENTE</v>
          </cell>
          <cell r="Q544">
            <v>2966.4</v>
          </cell>
          <cell r="S544">
            <v>0</v>
          </cell>
        </row>
        <row r="545">
          <cell r="A545" t="str">
            <v>MPJ539</v>
          </cell>
          <cell r="B545" t="str">
            <v>MPJ539</v>
          </cell>
          <cell r="C545">
            <v>44196</v>
          </cell>
          <cell r="F545">
            <v>1019.7</v>
          </cell>
          <cell r="G545" t="str">
            <v>CANCELADO RETEFUENTE</v>
          </cell>
          <cell r="Q545">
            <v>1019.7</v>
          </cell>
          <cell r="S545">
            <v>0</v>
          </cell>
        </row>
        <row r="546">
          <cell r="A546" t="str">
            <v>MPJ564</v>
          </cell>
          <cell r="B546" t="str">
            <v>MPJ564</v>
          </cell>
          <cell r="C546">
            <v>44196</v>
          </cell>
          <cell r="F546">
            <v>1019.7</v>
          </cell>
          <cell r="G546" t="str">
            <v>CANCELADO RETEFUENTE</v>
          </cell>
          <cell r="Q546">
            <v>1019.7</v>
          </cell>
          <cell r="S546">
            <v>0</v>
          </cell>
        </row>
        <row r="547">
          <cell r="A547" t="str">
            <v>MPJ845</v>
          </cell>
          <cell r="B547" t="str">
            <v>MPJ845</v>
          </cell>
          <cell r="C547">
            <v>44196</v>
          </cell>
          <cell r="F547">
            <v>824</v>
          </cell>
          <cell r="G547" t="str">
            <v>CANCELADO RETEFUENTE</v>
          </cell>
          <cell r="Q547">
            <v>824</v>
          </cell>
          <cell r="S547">
            <v>0</v>
          </cell>
        </row>
        <row r="548">
          <cell r="A548" t="str">
            <v>MPJ983</v>
          </cell>
          <cell r="B548" t="str">
            <v>MPJ983</v>
          </cell>
          <cell r="C548">
            <v>44229</v>
          </cell>
          <cell r="F548">
            <v>8157.6</v>
          </cell>
          <cell r="G548" t="str">
            <v>CANCELADO RETEFUENTE</v>
          </cell>
          <cell r="Q548">
            <v>8157.6</v>
          </cell>
          <cell r="S548">
            <v>0</v>
          </cell>
        </row>
        <row r="549">
          <cell r="A549" t="str">
            <v>MPJ573</v>
          </cell>
          <cell r="B549" t="str">
            <v>MPJ573</v>
          </cell>
          <cell r="C549">
            <v>44196</v>
          </cell>
          <cell r="F549">
            <v>1019.7</v>
          </cell>
          <cell r="G549" t="str">
            <v>CANCELADO RETEFUENTE</v>
          </cell>
          <cell r="Q549">
            <v>1019.7</v>
          </cell>
          <cell r="S549">
            <v>0</v>
          </cell>
        </row>
        <row r="550">
          <cell r="A550" t="str">
            <v>MPJ721</v>
          </cell>
          <cell r="B550" t="str">
            <v>MPJ721</v>
          </cell>
          <cell r="C550">
            <v>44196</v>
          </cell>
          <cell r="F550">
            <v>824</v>
          </cell>
          <cell r="G550" t="str">
            <v>CANCELADO RETEFUENTE</v>
          </cell>
          <cell r="Q550">
            <v>824</v>
          </cell>
          <cell r="S550">
            <v>0</v>
          </cell>
        </row>
        <row r="551">
          <cell r="A551" t="str">
            <v>MPJ897</v>
          </cell>
          <cell r="B551" t="str">
            <v>MPJ897</v>
          </cell>
          <cell r="C551">
            <v>44229</v>
          </cell>
          <cell r="F551">
            <v>4449.6000000000004</v>
          </cell>
          <cell r="G551" t="str">
            <v>CANCELADO RETEFUENTE</v>
          </cell>
          <cell r="Q551">
            <v>4449.6000000000004</v>
          </cell>
          <cell r="S551">
            <v>0</v>
          </cell>
        </row>
        <row r="552">
          <cell r="A552" t="str">
            <v>MPJ925</v>
          </cell>
          <cell r="B552" t="str">
            <v>MPJ925</v>
          </cell>
          <cell r="C552">
            <v>44229</v>
          </cell>
          <cell r="F552">
            <v>2966.4</v>
          </cell>
          <cell r="G552" t="str">
            <v>CANCELADO RETEFUENTE</v>
          </cell>
          <cell r="Q552">
            <v>2966.4</v>
          </cell>
          <cell r="S552">
            <v>0</v>
          </cell>
        </row>
        <row r="553">
          <cell r="A553" t="str">
            <v>MPJ976</v>
          </cell>
          <cell r="B553" t="str">
            <v>MPJ976</v>
          </cell>
          <cell r="C553">
            <v>44229</v>
          </cell>
          <cell r="F553">
            <v>14275.8</v>
          </cell>
          <cell r="G553" t="str">
            <v>CANCELADO RETEFUENTE</v>
          </cell>
          <cell r="Q553">
            <v>14275.8</v>
          </cell>
          <cell r="S553">
            <v>0</v>
          </cell>
        </row>
        <row r="554">
          <cell r="A554" t="str">
            <v>MPJ559</v>
          </cell>
          <cell r="B554" t="str">
            <v>MPJ559</v>
          </cell>
          <cell r="C554">
            <v>44196</v>
          </cell>
          <cell r="F554">
            <v>1019.7</v>
          </cell>
          <cell r="G554" t="str">
            <v>CANCELADO RETEFUENTE</v>
          </cell>
          <cell r="Q554">
            <v>1019.7</v>
          </cell>
          <cell r="S554">
            <v>0</v>
          </cell>
        </row>
        <row r="555">
          <cell r="A555" t="str">
            <v>MPJ679</v>
          </cell>
          <cell r="B555" t="str">
            <v>MPJ679</v>
          </cell>
          <cell r="C555">
            <v>44196</v>
          </cell>
          <cell r="F555">
            <v>824</v>
          </cell>
          <cell r="G555" t="str">
            <v>CANCELADO RETEFUENTE</v>
          </cell>
          <cell r="Q555">
            <v>824</v>
          </cell>
          <cell r="S555">
            <v>0</v>
          </cell>
        </row>
        <row r="556">
          <cell r="A556" t="str">
            <v>MPJ855</v>
          </cell>
          <cell r="B556" t="str">
            <v>MPJ855</v>
          </cell>
          <cell r="C556">
            <v>44196</v>
          </cell>
          <cell r="F556">
            <v>824</v>
          </cell>
          <cell r="G556" t="str">
            <v>CANCELADO RETEFUENTE</v>
          </cell>
          <cell r="Q556">
            <v>824</v>
          </cell>
          <cell r="S556">
            <v>0</v>
          </cell>
        </row>
        <row r="557">
          <cell r="A557" t="str">
            <v>MPJ970</v>
          </cell>
          <cell r="B557" t="str">
            <v>MPJ970</v>
          </cell>
          <cell r="C557">
            <v>44229</v>
          </cell>
          <cell r="F557">
            <v>10197</v>
          </cell>
          <cell r="G557" t="str">
            <v>CANCELADO RETEFUENTE</v>
          </cell>
          <cell r="Q557">
            <v>10197</v>
          </cell>
          <cell r="S557">
            <v>0</v>
          </cell>
        </row>
        <row r="558">
          <cell r="A558" t="str">
            <v>MPJ993</v>
          </cell>
          <cell r="B558" t="str">
            <v>MPJ993</v>
          </cell>
          <cell r="C558">
            <v>44229</v>
          </cell>
          <cell r="F558">
            <v>6118.2</v>
          </cell>
          <cell r="G558" t="str">
            <v>CANCELADO RETEFUENTE</v>
          </cell>
          <cell r="Q558">
            <v>6118.2</v>
          </cell>
          <cell r="S558">
            <v>0</v>
          </cell>
        </row>
        <row r="559">
          <cell r="A559" t="str">
            <v>MPJ523</v>
          </cell>
          <cell r="B559" t="str">
            <v>MPJ523</v>
          </cell>
          <cell r="C559">
            <v>44196</v>
          </cell>
          <cell r="F559">
            <v>1019.7</v>
          </cell>
          <cell r="G559" t="str">
            <v>CANCELADO RETEFUENTE</v>
          </cell>
          <cell r="Q559">
            <v>1019.7</v>
          </cell>
          <cell r="S559">
            <v>0</v>
          </cell>
        </row>
        <row r="560">
          <cell r="A560" t="str">
            <v>MPJ870</v>
          </cell>
          <cell r="B560" t="str">
            <v>MPJ870</v>
          </cell>
          <cell r="C560">
            <v>44196</v>
          </cell>
          <cell r="F560">
            <v>824</v>
          </cell>
          <cell r="G560" t="str">
            <v>CANCELADO RETEFUENTE</v>
          </cell>
          <cell r="Q560">
            <v>824</v>
          </cell>
          <cell r="S560">
            <v>0</v>
          </cell>
        </row>
        <row r="561">
          <cell r="A561" t="str">
            <v>MPJ974</v>
          </cell>
          <cell r="B561" t="str">
            <v>MPJ974</v>
          </cell>
          <cell r="C561">
            <v>44229</v>
          </cell>
          <cell r="F561">
            <v>8157.6</v>
          </cell>
          <cell r="G561" t="str">
            <v>CANCELADO RETEFUENTE</v>
          </cell>
          <cell r="Q561">
            <v>8157.6</v>
          </cell>
          <cell r="S561">
            <v>0</v>
          </cell>
        </row>
        <row r="562">
          <cell r="A562" t="str">
            <v>MPJ658</v>
          </cell>
          <cell r="B562" t="str">
            <v>MPJ658</v>
          </cell>
          <cell r="C562">
            <v>44196</v>
          </cell>
          <cell r="F562">
            <v>824</v>
          </cell>
          <cell r="G562" t="str">
            <v>CANCELADO RETEFUENTE</v>
          </cell>
          <cell r="Q562">
            <v>824</v>
          </cell>
          <cell r="S562">
            <v>0</v>
          </cell>
        </row>
        <row r="563">
          <cell r="A563" t="str">
            <v>MPJ742</v>
          </cell>
          <cell r="B563" t="str">
            <v>MPJ742</v>
          </cell>
          <cell r="C563">
            <v>44196</v>
          </cell>
          <cell r="F563">
            <v>824</v>
          </cell>
          <cell r="G563" t="str">
            <v>CANCELADO RETEFUENTE</v>
          </cell>
          <cell r="Q563">
            <v>824</v>
          </cell>
          <cell r="S563">
            <v>0</v>
          </cell>
        </row>
        <row r="564">
          <cell r="A564" t="str">
            <v>MPJ909</v>
          </cell>
          <cell r="B564" t="str">
            <v>MPJ909</v>
          </cell>
          <cell r="C564">
            <v>44229</v>
          </cell>
          <cell r="F564">
            <v>4449.6000000000004</v>
          </cell>
          <cell r="G564" t="str">
            <v>CANCELADO RETEFUENTE</v>
          </cell>
          <cell r="Q564">
            <v>4449.6000000000004</v>
          </cell>
          <cell r="S564">
            <v>0</v>
          </cell>
        </row>
        <row r="565">
          <cell r="A565" t="str">
            <v>MPJ923</v>
          </cell>
          <cell r="B565" t="str">
            <v>MPJ923</v>
          </cell>
          <cell r="C565">
            <v>44229</v>
          </cell>
          <cell r="F565">
            <v>4449.6000000000004</v>
          </cell>
          <cell r="G565" t="str">
            <v>CANCELADO RETEFUENTE</v>
          </cell>
          <cell r="Q565">
            <v>4449.6000000000004</v>
          </cell>
          <cell r="S565">
            <v>0</v>
          </cell>
        </row>
        <row r="566">
          <cell r="A566" t="str">
            <v>MPJ959</v>
          </cell>
          <cell r="B566" t="str">
            <v>MPJ959</v>
          </cell>
          <cell r="C566">
            <v>44229</v>
          </cell>
          <cell r="F566">
            <v>5098.5</v>
          </cell>
          <cell r="G566" t="str">
            <v>CANCELADO RETEFUENTE</v>
          </cell>
          <cell r="Q566">
            <v>5098.5</v>
          </cell>
          <cell r="S566">
            <v>0</v>
          </cell>
        </row>
        <row r="567">
          <cell r="A567" t="str">
            <v>MPJ576</v>
          </cell>
          <cell r="B567" t="str">
            <v>MPJ576</v>
          </cell>
          <cell r="C567">
            <v>44196</v>
          </cell>
          <cell r="F567">
            <v>1019.7</v>
          </cell>
          <cell r="G567" t="str">
            <v>CANCELADO RETEFUENTE</v>
          </cell>
          <cell r="Q567">
            <v>1019.7</v>
          </cell>
          <cell r="S567">
            <v>0</v>
          </cell>
        </row>
        <row r="568">
          <cell r="A568" t="str">
            <v>MPJ659</v>
          </cell>
          <cell r="B568" t="str">
            <v>MPJ659</v>
          </cell>
          <cell r="C568">
            <v>44196</v>
          </cell>
          <cell r="F568">
            <v>824</v>
          </cell>
          <cell r="G568" t="str">
            <v>CANCELADO RETEFUENTE</v>
          </cell>
          <cell r="Q568">
            <v>824</v>
          </cell>
          <cell r="S568">
            <v>0</v>
          </cell>
        </row>
        <row r="569">
          <cell r="A569" t="str">
            <v>MPJ716</v>
          </cell>
          <cell r="B569" t="str">
            <v>MPJ716</v>
          </cell>
          <cell r="C569">
            <v>44196</v>
          </cell>
          <cell r="F569">
            <v>824</v>
          </cell>
          <cell r="G569" t="str">
            <v>CANCELADO RETEFUENTE</v>
          </cell>
          <cell r="Q569">
            <v>824</v>
          </cell>
          <cell r="S569">
            <v>0</v>
          </cell>
        </row>
        <row r="570">
          <cell r="A570" t="str">
            <v>MPJ826</v>
          </cell>
          <cell r="B570" t="str">
            <v>MPJ826</v>
          </cell>
          <cell r="C570">
            <v>44196</v>
          </cell>
          <cell r="F570">
            <v>824</v>
          </cell>
          <cell r="G570" t="str">
            <v>CANCELADO RETEFUENTE</v>
          </cell>
          <cell r="Q570">
            <v>824</v>
          </cell>
          <cell r="S570">
            <v>0</v>
          </cell>
        </row>
        <row r="571">
          <cell r="A571" t="str">
            <v>MPJ892</v>
          </cell>
          <cell r="B571" t="str">
            <v>MPJ892</v>
          </cell>
          <cell r="C571">
            <v>44229</v>
          </cell>
          <cell r="F571">
            <v>2966.4</v>
          </cell>
          <cell r="G571" t="str">
            <v>CANCELADO RETEFUENTE</v>
          </cell>
          <cell r="Q571">
            <v>2966.4</v>
          </cell>
          <cell r="S571">
            <v>0</v>
          </cell>
        </row>
        <row r="572">
          <cell r="A572" t="str">
            <v>MPJ935</v>
          </cell>
          <cell r="B572" t="str">
            <v>MPJ935</v>
          </cell>
          <cell r="C572">
            <v>44229</v>
          </cell>
          <cell r="F572">
            <v>5191.2</v>
          </cell>
          <cell r="G572" t="str">
            <v>CANCELADO RETEFUENTE</v>
          </cell>
          <cell r="Q572">
            <v>5191.2</v>
          </cell>
          <cell r="S572">
            <v>0</v>
          </cell>
        </row>
        <row r="573">
          <cell r="A573" t="str">
            <v>MPJ953</v>
          </cell>
          <cell r="B573" t="str">
            <v>MPJ953</v>
          </cell>
          <cell r="C573">
            <v>44229</v>
          </cell>
          <cell r="F573">
            <v>12236.4</v>
          </cell>
          <cell r="G573" t="str">
            <v>CANCELADO RETEFUENTE</v>
          </cell>
          <cell r="Q573">
            <v>12236.4</v>
          </cell>
          <cell r="S573">
            <v>0</v>
          </cell>
        </row>
        <row r="574">
          <cell r="A574" t="str">
            <v>MPJ549</v>
          </cell>
          <cell r="B574" t="str">
            <v>MPJ549</v>
          </cell>
          <cell r="C574">
            <v>44196</v>
          </cell>
          <cell r="F574">
            <v>1019.7</v>
          </cell>
          <cell r="G574" t="str">
            <v>CANCELADO RETEFUENTE</v>
          </cell>
          <cell r="Q574">
            <v>1019.7</v>
          </cell>
          <cell r="S574">
            <v>0</v>
          </cell>
        </row>
        <row r="575">
          <cell r="A575" t="str">
            <v>MPJ581</v>
          </cell>
          <cell r="B575" t="str">
            <v>MPJ581</v>
          </cell>
          <cell r="C575">
            <v>44196</v>
          </cell>
          <cell r="F575">
            <v>1019.7</v>
          </cell>
          <cell r="G575" t="str">
            <v>CANCELADO RETEFUENTE</v>
          </cell>
          <cell r="Q575">
            <v>1019.7</v>
          </cell>
          <cell r="S575">
            <v>0</v>
          </cell>
        </row>
        <row r="576">
          <cell r="A576" t="str">
            <v>MPJ583</v>
          </cell>
          <cell r="B576" t="str">
            <v>MPJ583</v>
          </cell>
          <cell r="C576">
            <v>44196</v>
          </cell>
          <cell r="F576">
            <v>1019.7</v>
          </cell>
          <cell r="G576" t="str">
            <v>CANCELADO RETEFUENTE</v>
          </cell>
          <cell r="Q576">
            <v>1019.7</v>
          </cell>
          <cell r="S576">
            <v>0</v>
          </cell>
        </row>
        <row r="577">
          <cell r="A577" t="str">
            <v>MPJ928</v>
          </cell>
          <cell r="B577" t="str">
            <v>MPJ928</v>
          </cell>
          <cell r="C577">
            <v>44229</v>
          </cell>
          <cell r="F577">
            <v>5191.2</v>
          </cell>
          <cell r="G577" t="str">
            <v>CANCELADO RETEFUENTE</v>
          </cell>
          <cell r="Q577">
            <v>5191.2</v>
          </cell>
          <cell r="S577">
            <v>0</v>
          </cell>
        </row>
        <row r="578">
          <cell r="A578" t="str">
            <v>MPJ965</v>
          </cell>
          <cell r="B578" t="str">
            <v>MPJ965</v>
          </cell>
          <cell r="C578">
            <v>44229</v>
          </cell>
          <cell r="F578">
            <v>7200</v>
          </cell>
          <cell r="G578" t="str">
            <v>CANCELADO RETEFUENTE</v>
          </cell>
          <cell r="Q578">
            <v>7200</v>
          </cell>
          <cell r="S578">
            <v>0</v>
          </cell>
        </row>
        <row r="579">
          <cell r="A579" t="str">
            <v>MPJ570</v>
          </cell>
          <cell r="B579" t="str">
            <v>MPJ570</v>
          </cell>
          <cell r="C579">
            <v>44196</v>
          </cell>
          <cell r="F579">
            <v>1019.7</v>
          </cell>
          <cell r="G579" t="str">
            <v>CANCELADO RETEFUENTE</v>
          </cell>
          <cell r="Q579">
            <v>1019.7</v>
          </cell>
          <cell r="S579">
            <v>0</v>
          </cell>
        </row>
        <row r="580">
          <cell r="A580" t="str">
            <v>MPJ709</v>
          </cell>
          <cell r="B580" t="str">
            <v>MPJ709</v>
          </cell>
          <cell r="C580">
            <v>44196</v>
          </cell>
          <cell r="F580">
            <v>824</v>
          </cell>
          <cell r="G580" t="str">
            <v>CANCELADO RETEFUENTE</v>
          </cell>
          <cell r="Q580">
            <v>824</v>
          </cell>
          <cell r="S580">
            <v>0</v>
          </cell>
        </row>
        <row r="581">
          <cell r="A581" t="str">
            <v>MPJ545</v>
          </cell>
          <cell r="B581" t="str">
            <v>MPJ545</v>
          </cell>
          <cell r="C581">
            <v>44196</v>
          </cell>
          <cell r="F581">
            <v>1019.7</v>
          </cell>
          <cell r="G581" t="str">
            <v>CANCELADO RETEFUENTE</v>
          </cell>
          <cell r="Q581">
            <v>1019.7</v>
          </cell>
          <cell r="S581">
            <v>0</v>
          </cell>
        </row>
        <row r="582">
          <cell r="A582" t="str">
            <v>MPJ561</v>
          </cell>
          <cell r="B582" t="str">
            <v>MPJ561</v>
          </cell>
          <cell r="C582">
            <v>44196</v>
          </cell>
          <cell r="F582">
            <v>1019.7</v>
          </cell>
          <cell r="G582" t="str">
            <v>CANCELADO RETEFUENTE</v>
          </cell>
          <cell r="Q582">
            <v>1019.7</v>
          </cell>
          <cell r="S582">
            <v>0</v>
          </cell>
        </row>
        <row r="583">
          <cell r="A583" t="str">
            <v>MPJ901</v>
          </cell>
          <cell r="B583" t="str">
            <v>MPJ901</v>
          </cell>
          <cell r="C583">
            <v>44229</v>
          </cell>
          <cell r="F583">
            <v>12236.4</v>
          </cell>
          <cell r="G583" t="str">
            <v>CANCELADO RETEFUENTE</v>
          </cell>
          <cell r="Q583">
            <v>12236.4</v>
          </cell>
          <cell r="S583">
            <v>0</v>
          </cell>
        </row>
        <row r="584">
          <cell r="A584" t="str">
            <v>MPJ986</v>
          </cell>
          <cell r="B584" t="str">
            <v>MPJ986</v>
          </cell>
          <cell r="C584">
            <v>44229</v>
          </cell>
          <cell r="F584">
            <v>14275.8</v>
          </cell>
          <cell r="G584" t="str">
            <v>CANCELADO RETEFUENTE</v>
          </cell>
          <cell r="Q584">
            <v>14275.8</v>
          </cell>
          <cell r="S584">
            <v>0</v>
          </cell>
        </row>
        <row r="585">
          <cell r="A585" t="str">
            <v>MPJ1053</v>
          </cell>
          <cell r="B585" t="str">
            <v>MPJ1053</v>
          </cell>
          <cell r="C585">
            <v>44227</v>
          </cell>
          <cell r="F585">
            <v>6874609.5599999996</v>
          </cell>
          <cell r="G585" t="str">
            <v>CANCELADO RETEFUENTE</v>
          </cell>
          <cell r="Q585">
            <v>6874609.5599999996</v>
          </cell>
          <cell r="S585">
            <v>0</v>
          </cell>
        </row>
        <row r="586">
          <cell r="A586" t="str">
            <v>MPJ740</v>
          </cell>
          <cell r="B586" t="str">
            <v>MPJ740</v>
          </cell>
          <cell r="C586">
            <v>44196</v>
          </cell>
          <cell r="F586">
            <v>824</v>
          </cell>
          <cell r="G586" t="str">
            <v>CANCELADO RETEFUENTE</v>
          </cell>
          <cell r="Q586">
            <v>824</v>
          </cell>
          <cell r="S586">
            <v>0</v>
          </cell>
        </row>
        <row r="587">
          <cell r="A587" t="str">
            <v>MPJ949</v>
          </cell>
          <cell r="B587" t="str">
            <v>MPJ949</v>
          </cell>
          <cell r="C587">
            <v>44229</v>
          </cell>
          <cell r="F587">
            <v>12236.4</v>
          </cell>
          <cell r="G587" t="str">
            <v>CANCELADO RETEFUENTE</v>
          </cell>
          <cell r="Q587">
            <v>12236.4</v>
          </cell>
          <cell r="S587">
            <v>0</v>
          </cell>
        </row>
        <row r="588">
          <cell r="A588" t="str">
            <v>MPJ584</v>
          </cell>
          <cell r="B588" t="str">
            <v>MPJ584</v>
          </cell>
          <cell r="C588">
            <v>44196</v>
          </cell>
          <cell r="F588">
            <v>1019.7</v>
          </cell>
          <cell r="G588" t="str">
            <v>CANCELADO RETEFUENTE</v>
          </cell>
          <cell r="Q588">
            <v>1019.7</v>
          </cell>
          <cell r="S588">
            <v>0</v>
          </cell>
        </row>
        <row r="589">
          <cell r="A589" t="str">
            <v>MPJ662</v>
          </cell>
          <cell r="B589" t="str">
            <v>MPJ662</v>
          </cell>
          <cell r="C589">
            <v>44196</v>
          </cell>
          <cell r="F589">
            <v>824</v>
          </cell>
          <cell r="G589" t="str">
            <v>CANCELADO RETEFUENTE</v>
          </cell>
          <cell r="Q589">
            <v>824</v>
          </cell>
          <cell r="S589">
            <v>0</v>
          </cell>
        </row>
        <row r="590">
          <cell r="A590" t="str">
            <v>MPJ727</v>
          </cell>
          <cell r="B590" t="str">
            <v>MPJ727</v>
          </cell>
          <cell r="C590">
            <v>44196</v>
          </cell>
          <cell r="F590">
            <v>824</v>
          </cell>
          <cell r="G590" t="str">
            <v>CANCELADO RETEFUENTE</v>
          </cell>
          <cell r="Q590">
            <v>824</v>
          </cell>
          <cell r="S590">
            <v>0</v>
          </cell>
        </row>
        <row r="591">
          <cell r="A591" t="str">
            <v>MPJ536</v>
          </cell>
          <cell r="B591" t="str">
            <v>MPJ536</v>
          </cell>
          <cell r="C591">
            <v>44196</v>
          </cell>
          <cell r="F591">
            <v>1019.7</v>
          </cell>
          <cell r="G591" t="str">
            <v>CANCELADO RETEFUENTE</v>
          </cell>
          <cell r="Q591">
            <v>1019.7</v>
          </cell>
          <cell r="S591">
            <v>0</v>
          </cell>
        </row>
        <row r="592">
          <cell r="A592" t="str">
            <v>MPJ601</v>
          </cell>
          <cell r="B592" t="str">
            <v>MPJ601</v>
          </cell>
          <cell r="C592">
            <v>44196</v>
          </cell>
          <cell r="F592">
            <v>824</v>
          </cell>
          <cell r="G592" t="str">
            <v>CANCELADO RETEFUENTE</v>
          </cell>
          <cell r="Q592">
            <v>824</v>
          </cell>
          <cell r="S592">
            <v>0</v>
          </cell>
        </row>
        <row r="593">
          <cell r="A593" t="str">
            <v>MPJ804</v>
          </cell>
          <cell r="B593" t="str">
            <v>MPJ804</v>
          </cell>
          <cell r="C593">
            <v>44196</v>
          </cell>
          <cell r="F593">
            <v>824</v>
          </cell>
          <cell r="G593" t="str">
            <v>CANCELADO RETEFUENTE</v>
          </cell>
          <cell r="Q593">
            <v>824</v>
          </cell>
          <cell r="S593">
            <v>0</v>
          </cell>
        </row>
        <row r="594">
          <cell r="A594" t="str">
            <v>MPJ967</v>
          </cell>
          <cell r="B594" t="str">
            <v>MPJ967</v>
          </cell>
          <cell r="C594">
            <v>44229</v>
          </cell>
          <cell r="F594">
            <v>12236.4</v>
          </cell>
          <cell r="G594" t="str">
            <v>CANCELADO RETEFUENTE</v>
          </cell>
          <cell r="Q594">
            <v>12236.4</v>
          </cell>
          <cell r="S594">
            <v>0</v>
          </cell>
        </row>
        <row r="595">
          <cell r="A595" t="str">
            <v>MPJ992</v>
          </cell>
          <cell r="B595" t="str">
            <v>MPJ992</v>
          </cell>
          <cell r="C595">
            <v>44229</v>
          </cell>
          <cell r="F595">
            <v>12236.4</v>
          </cell>
          <cell r="G595" t="str">
            <v>CANCELADO RETEFUENTE</v>
          </cell>
          <cell r="Q595">
            <v>12236.4</v>
          </cell>
          <cell r="S595">
            <v>0</v>
          </cell>
        </row>
        <row r="596">
          <cell r="A596" t="str">
            <v>MPJ532</v>
          </cell>
          <cell r="B596" t="str">
            <v>MPJ532</v>
          </cell>
          <cell r="C596">
            <v>44196</v>
          </cell>
          <cell r="F596">
            <v>1019.7</v>
          </cell>
          <cell r="G596" t="str">
            <v>CANCELADO RETEFUENTE</v>
          </cell>
          <cell r="Q596">
            <v>1019.7</v>
          </cell>
          <cell r="S596">
            <v>0</v>
          </cell>
        </row>
        <row r="597">
          <cell r="A597" t="str">
            <v>MPJ565</v>
          </cell>
          <cell r="B597" t="str">
            <v>MPJ565</v>
          </cell>
          <cell r="C597">
            <v>44196</v>
          </cell>
          <cell r="F597">
            <v>1019.7</v>
          </cell>
          <cell r="G597" t="str">
            <v>CANCELADO RETEFUENTE</v>
          </cell>
          <cell r="Q597">
            <v>1019.7</v>
          </cell>
          <cell r="S597">
            <v>0</v>
          </cell>
        </row>
        <row r="598">
          <cell r="A598" t="str">
            <v>MPJ782</v>
          </cell>
          <cell r="B598" t="str">
            <v>MPJ782</v>
          </cell>
          <cell r="C598">
            <v>44196</v>
          </cell>
          <cell r="F598">
            <v>824</v>
          </cell>
          <cell r="G598" t="str">
            <v>CANCELADO RETEFUENTE</v>
          </cell>
          <cell r="Q598">
            <v>824</v>
          </cell>
          <cell r="S598">
            <v>0</v>
          </cell>
        </row>
        <row r="599">
          <cell r="A599" t="str">
            <v>MPJ915</v>
          </cell>
          <cell r="B599" t="str">
            <v>MPJ915</v>
          </cell>
          <cell r="C599">
            <v>44229</v>
          </cell>
          <cell r="F599">
            <v>4449.6000000000004</v>
          </cell>
          <cell r="G599" t="str">
            <v>CANCELADO RETEFUENTE</v>
          </cell>
          <cell r="Q599">
            <v>4449.6000000000004</v>
          </cell>
          <cell r="S599">
            <v>0</v>
          </cell>
        </row>
        <row r="600">
          <cell r="A600" t="str">
            <v>MPJ515</v>
          </cell>
          <cell r="B600" t="str">
            <v>MPJ515</v>
          </cell>
          <cell r="C600">
            <v>44196</v>
          </cell>
          <cell r="F600">
            <v>1019.7</v>
          </cell>
          <cell r="G600" t="str">
            <v>CANCELADO RETEFUENTE</v>
          </cell>
          <cell r="Q600">
            <v>1019.7</v>
          </cell>
          <cell r="S600">
            <v>0</v>
          </cell>
        </row>
        <row r="601">
          <cell r="A601" t="str">
            <v>MPJ569</v>
          </cell>
          <cell r="B601" t="str">
            <v>MPJ569</v>
          </cell>
          <cell r="C601">
            <v>44196</v>
          </cell>
          <cell r="F601">
            <v>1019.7</v>
          </cell>
          <cell r="G601" t="str">
            <v>CANCELADO RETEFUENTE</v>
          </cell>
          <cell r="Q601">
            <v>1019.7</v>
          </cell>
          <cell r="S601">
            <v>0</v>
          </cell>
        </row>
        <row r="602">
          <cell r="A602" t="str">
            <v>MPJ890</v>
          </cell>
          <cell r="B602" t="str">
            <v>MPJ890</v>
          </cell>
          <cell r="C602">
            <v>44229</v>
          </cell>
          <cell r="F602">
            <v>4449.6000000000004</v>
          </cell>
          <cell r="G602" t="str">
            <v>CANCELADO RETEFUENTE</v>
          </cell>
          <cell r="Q602">
            <v>4449.6000000000004</v>
          </cell>
          <cell r="S602">
            <v>0</v>
          </cell>
        </row>
        <row r="603">
          <cell r="A603" t="str">
            <v>MPJ913</v>
          </cell>
          <cell r="B603" t="str">
            <v>MPJ913</v>
          </cell>
          <cell r="C603">
            <v>44229</v>
          </cell>
          <cell r="F603">
            <v>2966.4</v>
          </cell>
          <cell r="G603" t="str">
            <v>CANCELADO RETEFUENTE</v>
          </cell>
          <cell r="Q603">
            <v>2966.4</v>
          </cell>
          <cell r="S603">
            <v>0</v>
          </cell>
        </row>
        <row r="604">
          <cell r="A604" t="str">
            <v>MPJ547</v>
          </cell>
          <cell r="B604" t="str">
            <v>MPJ547</v>
          </cell>
          <cell r="C604">
            <v>44196</v>
          </cell>
          <cell r="F604">
            <v>1019.7</v>
          </cell>
          <cell r="G604" t="str">
            <v>CANCELADO RETEFUENTE</v>
          </cell>
          <cell r="Q604">
            <v>1019.7</v>
          </cell>
          <cell r="S604">
            <v>0</v>
          </cell>
        </row>
        <row r="605">
          <cell r="A605" t="str">
            <v>MPJ550</v>
          </cell>
          <cell r="B605" t="str">
            <v>MPJ550</v>
          </cell>
          <cell r="C605">
            <v>44196</v>
          </cell>
          <cell r="F605">
            <v>1019.7</v>
          </cell>
          <cell r="G605" t="str">
            <v>CANCELADO RETEFUENTE</v>
          </cell>
          <cell r="Q605">
            <v>1019.7</v>
          </cell>
          <cell r="S605">
            <v>0</v>
          </cell>
        </row>
        <row r="606">
          <cell r="A606" t="str">
            <v>MPJ562</v>
          </cell>
          <cell r="B606" t="str">
            <v>MPJ562</v>
          </cell>
          <cell r="C606">
            <v>44196</v>
          </cell>
          <cell r="F606">
            <v>1019.7</v>
          </cell>
          <cell r="G606" t="str">
            <v>CANCELADO RETEFUENTE</v>
          </cell>
          <cell r="Q606">
            <v>1019.7</v>
          </cell>
          <cell r="S606">
            <v>0</v>
          </cell>
        </row>
        <row r="607">
          <cell r="A607" t="str">
            <v>MPJ580</v>
          </cell>
          <cell r="B607" t="str">
            <v>MPJ580</v>
          </cell>
          <cell r="C607">
            <v>44196</v>
          </cell>
          <cell r="F607">
            <v>1019.7</v>
          </cell>
          <cell r="G607" t="str">
            <v>CANCELADO RETEFUENTE</v>
          </cell>
          <cell r="Q607">
            <v>1019.7</v>
          </cell>
          <cell r="S607">
            <v>0</v>
          </cell>
        </row>
        <row r="608">
          <cell r="A608" t="str">
            <v>MPJ703</v>
          </cell>
          <cell r="B608" t="str">
            <v>MPJ703</v>
          </cell>
          <cell r="C608">
            <v>44196</v>
          </cell>
          <cell r="F608">
            <v>824</v>
          </cell>
          <cell r="G608" t="str">
            <v>CANCELADO RETEFUENTE</v>
          </cell>
          <cell r="Q608">
            <v>824</v>
          </cell>
          <cell r="S608">
            <v>0</v>
          </cell>
        </row>
        <row r="609">
          <cell r="A609" t="str">
            <v>MPJ898</v>
          </cell>
          <cell r="B609" t="str">
            <v>MPJ898</v>
          </cell>
          <cell r="C609">
            <v>44229</v>
          </cell>
          <cell r="F609">
            <v>3708</v>
          </cell>
          <cell r="G609" t="str">
            <v>CANCELADO RETEFUENTE</v>
          </cell>
          <cell r="Q609">
            <v>3708</v>
          </cell>
          <cell r="S609">
            <v>0</v>
          </cell>
        </row>
        <row r="610">
          <cell r="A610" t="str">
            <v>MPJ712</v>
          </cell>
          <cell r="B610" t="str">
            <v>MPJ712</v>
          </cell>
          <cell r="C610">
            <v>44196</v>
          </cell>
          <cell r="F610">
            <v>824</v>
          </cell>
          <cell r="G610" t="str">
            <v>CANCELADO RETEFUENTE</v>
          </cell>
          <cell r="Q610">
            <v>824</v>
          </cell>
          <cell r="S610">
            <v>0</v>
          </cell>
        </row>
        <row r="611">
          <cell r="A611" t="str">
            <v>MPJ788</v>
          </cell>
          <cell r="B611" t="str">
            <v>MPJ788</v>
          </cell>
          <cell r="C611">
            <v>44196</v>
          </cell>
          <cell r="F611">
            <v>824</v>
          </cell>
          <cell r="G611" t="str">
            <v>CANCELADO RETEFUENTE</v>
          </cell>
          <cell r="Q611">
            <v>824</v>
          </cell>
          <cell r="S611">
            <v>0</v>
          </cell>
        </row>
        <row r="612">
          <cell r="A612" t="str">
            <v>MPJ842</v>
          </cell>
          <cell r="B612" t="str">
            <v>MPJ842</v>
          </cell>
          <cell r="C612">
            <v>44196</v>
          </cell>
          <cell r="F612">
            <v>824</v>
          </cell>
          <cell r="G612" t="str">
            <v>CANCELADO RETEFUENTE</v>
          </cell>
          <cell r="Q612">
            <v>824</v>
          </cell>
          <cell r="S612">
            <v>0</v>
          </cell>
        </row>
        <row r="613">
          <cell r="A613" t="str">
            <v>MPJ908</v>
          </cell>
          <cell r="B613" t="str">
            <v>MPJ908</v>
          </cell>
          <cell r="C613">
            <v>44229</v>
          </cell>
          <cell r="F613">
            <v>4449.6000000000004</v>
          </cell>
          <cell r="G613" t="str">
            <v>CANCELADO RETEFUENTE</v>
          </cell>
          <cell r="Q613">
            <v>4449.6000000000004</v>
          </cell>
          <cell r="S613">
            <v>0</v>
          </cell>
        </row>
        <row r="614">
          <cell r="A614" t="str">
            <v>MPJ920</v>
          </cell>
          <cell r="B614" t="str">
            <v>MPJ920</v>
          </cell>
          <cell r="C614">
            <v>44229</v>
          </cell>
          <cell r="F614">
            <v>2966.4</v>
          </cell>
          <cell r="G614" t="str">
            <v>CANCELADO RETEFUENTE</v>
          </cell>
          <cell r="Q614">
            <v>2966.4</v>
          </cell>
          <cell r="S614">
            <v>0</v>
          </cell>
        </row>
        <row r="615">
          <cell r="A615" t="str">
            <v>MPJ937</v>
          </cell>
          <cell r="B615" t="str">
            <v>MPJ937</v>
          </cell>
          <cell r="C615">
            <v>44229</v>
          </cell>
          <cell r="F615">
            <v>4449.6000000000004</v>
          </cell>
          <cell r="G615" t="str">
            <v>CANCELADO RETEFUENTE</v>
          </cell>
          <cell r="Q615">
            <v>4449.6000000000004</v>
          </cell>
          <cell r="S615">
            <v>0</v>
          </cell>
        </row>
        <row r="616">
          <cell r="A616" t="str">
            <v>MPJ973</v>
          </cell>
          <cell r="B616" t="str">
            <v>MPJ973</v>
          </cell>
          <cell r="C616">
            <v>44229</v>
          </cell>
          <cell r="F616">
            <v>5098.5</v>
          </cell>
          <cell r="G616" t="str">
            <v>CANCELADO RETEFUENTE</v>
          </cell>
          <cell r="Q616">
            <v>5098.5</v>
          </cell>
          <cell r="S616">
            <v>0</v>
          </cell>
        </row>
        <row r="617">
          <cell r="A617" t="str">
            <v>MPJ793</v>
          </cell>
          <cell r="B617" t="str">
            <v>MPJ793</v>
          </cell>
          <cell r="C617">
            <v>44196</v>
          </cell>
          <cell r="F617">
            <v>824</v>
          </cell>
          <cell r="G617" t="str">
            <v>CANCELADO RETEFUENTE</v>
          </cell>
          <cell r="Q617">
            <v>824</v>
          </cell>
          <cell r="S617">
            <v>0</v>
          </cell>
        </row>
        <row r="618">
          <cell r="A618" t="str">
            <v>MPJ805</v>
          </cell>
          <cell r="B618" t="str">
            <v>MPJ805</v>
          </cell>
          <cell r="C618">
            <v>44196</v>
          </cell>
          <cell r="F618">
            <v>824</v>
          </cell>
          <cell r="G618" t="str">
            <v>CANCELADO RETEFUENTE</v>
          </cell>
          <cell r="Q618">
            <v>824</v>
          </cell>
          <cell r="S618">
            <v>0</v>
          </cell>
        </row>
        <row r="619">
          <cell r="A619" t="str">
            <v>MPJ955</v>
          </cell>
          <cell r="B619" t="str">
            <v>MPJ955</v>
          </cell>
          <cell r="C619">
            <v>44229</v>
          </cell>
          <cell r="F619">
            <v>6118.2</v>
          </cell>
          <cell r="G619" t="str">
            <v>CANCELADO RETEFUENTE</v>
          </cell>
          <cell r="Q619">
            <v>6118.2</v>
          </cell>
          <cell r="S619">
            <v>0</v>
          </cell>
        </row>
        <row r="620">
          <cell r="A620" t="str">
            <v>MPJ518</v>
          </cell>
          <cell r="B620" t="str">
            <v>MPJ518</v>
          </cell>
          <cell r="C620">
            <v>44196</v>
          </cell>
          <cell r="F620">
            <v>1019.7</v>
          </cell>
          <cell r="G620" t="str">
            <v>CANCELADO RETEFUENTE</v>
          </cell>
          <cell r="Q620">
            <v>1019.7</v>
          </cell>
          <cell r="S620">
            <v>0</v>
          </cell>
        </row>
        <row r="621">
          <cell r="A621" t="str">
            <v>MPJ538</v>
          </cell>
          <cell r="B621" t="str">
            <v>MPJ538</v>
          </cell>
          <cell r="C621">
            <v>44196</v>
          </cell>
          <cell r="F621">
            <v>1019.7</v>
          </cell>
          <cell r="G621" t="str">
            <v>CANCELADO RETEFUENTE</v>
          </cell>
          <cell r="Q621">
            <v>1019.7</v>
          </cell>
          <cell r="S621">
            <v>0</v>
          </cell>
        </row>
        <row r="622">
          <cell r="A622" t="str">
            <v>MPJ542</v>
          </cell>
          <cell r="B622" t="str">
            <v>MPJ542</v>
          </cell>
          <cell r="C622">
            <v>44196</v>
          </cell>
          <cell r="F622">
            <v>1019.7</v>
          </cell>
          <cell r="G622" t="str">
            <v>CANCELADO RETEFUENTE</v>
          </cell>
          <cell r="Q622">
            <v>1019.7</v>
          </cell>
          <cell r="S622">
            <v>0</v>
          </cell>
        </row>
        <row r="623">
          <cell r="A623" t="str">
            <v>MPJ546</v>
          </cell>
          <cell r="B623" t="str">
            <v>MPJ546</v>
          </cell>
          <cell r="C623">
            <v>44196</v>
          </cell>
          <cell r="F623">
            <v>1019.7</v>
          </cell>
          <cell r="G623" t="str">
            <v>CANCELADO RETEFUENTE</v>
          </cell>
          <cell r="Q623">
            <v>1019.7</v>
          </cell>
          <cell r="S623">
            <v>0</v>
          </cell>
        </row>
        <row r="624">
          <cell r="A624" t="str">
            <v>MPJ553</v>
          </cell>
          <cell r="B624" t="str">
            <v>MPJ553</v>
          </cell>
          <cell r="C624">
            <v>44196</v>
          </cell>
          <cell r="F624">
            <v>1019.7</v>
          </cell>
          <cell r="G624" t="str">
            <v>CANCELADO RETEFUENTE</v>
          </cell>
          <cell r="Q624">
            <v>1019.7</v>
          </cell>
          <cell r="S624">
            <v>0</v>
          </cell>
        </row>
        <row r="625">
          <cell r="A625" t="str">
            <v>MPJ707</v>
          </cell>
          <cell r="B625" t="str">
            <v>MPJ707</v>
          </cell>
          <cell r="C625">
            <v>44196</v>
          </cell>
          <cell r="F625">
            <v>824</v>
          </cell>
          <cell r="G625" t="str">
            <v>CANCELADO RETEFUENTE</v>
          </cell>
          <cell r="Q625">
            <v>824</v>
          </cell>
          <cell r="S625">
            <v>0</v>
          </cell>
        </row>
        <row r="626">
          <cell r="A626" t="str">
            <v>MPJ785</v>
          </cell>
          <cell r="B626" t="str">
            <v>MPJ785</v>
          </cell>
          <cell r="C626">
            <v>44196</v>
          </cell>
          <cell r="F626">
            <v>824</v>
          </cell>
          <cell r="G626" t="str">
            <v>CANCELADO RETEFUENTE</v>
          </cell>
          <cell r="Q626">
            <v>824</v>
          </cell>
          <cell r="S626">
            <v>0</v>
          </cell>
        </row>
        <row r="627">
          <cell r="A627" t="str">
            <v>MPJ823</v>
          </cell>
          <cell r="B627" t="str">
            <v>MPJ823</v>
          </cell>
          <cell r="C627">
            <v>44196</v>
          </cell>
          <cell r="F627">
            <v>824</v>
          </cell>
          <cell r="G627" t="str">
            <v>CANCELADO RETEFUENTE</v>
          </cell>
          <cell r="Q627">
            <v>824</v>
          </cell>
          <cell r="S627">
            <v>0</v>
          </cell>
        </row>
        <row r="628">
          <cell r="A628" t="str">
            <v>MPJ858</v>
          </cell>
          <cell r="B628" t="str">
            <v>MPJ858</v>
          </cell>
          <cell r="C628">
            <v>44196</v>
          </cell>
          <cell r="F628">
            <v>824</v>
          </cell>
          <cell r="G628" t="str">
            <v>CANCELADO RETEFUENTE</v>
          </cell>
          <cell r="Q628">
            <v>824</v>
          </cell>
          <cell r="S628">
            <v>0</v>
          </cell>
        </row>
        <row r="629">
          <cell r="A629" t="str">
            <v>MPJ933</v>
          </cell>
          <cell r="B629" t="str">
            <v>MPJ933</v>
          </cell>
          <cell r="C629">
            <v>44229</v>
          </cell>
          <cell r="F629">
            <v>4449.6000000000004</v>
          </cell>
          <cell r="G629" t="str">
            <v>CANCELADO RETEFUENTE</v>
          </cell>
          <cell r="Q629">
            <v>4449.6000000000004</v>
          </cell>
          <cell r="S629">
            <v>0</v>
          </cell>
        </row>
        <row r="630">
          <cell r="A630" t="str">
            <v>MPJ962</v>
          </cell>
          <cell r="B630" t="str">
            <v>MPJ962</v>
          </cell>
          <cell r="C630">
            <v>44229</v>
          </cell>
          <cell r="F630">
            <v>3708</v>
          </cell>
          <cell r="G630" t="str">
            <v>CANCELADO RETEFUENTE</v>
          </cell>
          <cell r="Q630">
            <v>3708</v>
          </cell>
          <cell r="S630">
            <v>0</v>
          </cell>
        </row>
        <row r="631">
          <cell r="A631" t="str">
            <v>MPJ530</v>
          </cell>
          <cell r="B631" t="str">
            <v>MPJ530</v>
          </cell>
          <cell r="C631">
            <v>44196</v>
          </cell>
          <cell r="F631">
            <v>1019.7</v>
          </cell>
          <cell r="G631" t="str">
            <v>CANCELADO RETEFUENTE</v>
          </cell>
          <cell r="Q631">
            <v>1019.7</v>
          </cell>
          <cell r="S631">
            <v>0</v>
          </cell>
        </row>
        <row r="632">
          <cell r="A632" t="str">
            <v>MPJ632</v>
          </cell>
          <cell r="B632" t="str">
            <v>MPJ632</v>
          </cell>
          <cell r="C632">
            <v>44196</v>
          </cell>
          <cell r="F632">
            <v>824</v>
          </cell>
          <cell r="G632" t="str">
            <v>CANCELADO RETEFUENTE</v>
          </cell>
          <cell r="Q632">
            <v>824</v>
          </cell>
          <cell r="S632">
            <v>0</v>
          </cell>
        </row>
        <row r="633">
          <cell r="A633" t="str">
            <v>MPJ791</v>
          </cell>
          <cell r="B633" t="str">
            <v>MPJ791</v>
          </cell>
          <cell r="C633">
            <v>44196</v>
          </cell>
          <cell r="F633">
            <v>824</v>
          </cell>
          <cell r="G633" t="str">
            <v>CANCELADO RETEFUENTE</v>
          </cell>
          <cell r="Q633">
            <v>824</v>
          </cell>
          <cell r="S633">
            <v>0</v>
          </cell>
        </row>
        <row r="634">
          <cell r="A634" t="str">
            <v>MPJ936</v>
          </cell>
          <cell r="B634" t="str">
            <v>MPJ936</v>
          </cell>
          <cell r="C634">
            <v>44229</v>
          </cell>
          <cell r="F634">
            <v>3708</v>
          </cell>
          <cell r="G634" t="str">
            <v>CANCELADO RETEFUENTE</v>
          </cell>
          <cell r="Q634">
            <v>3708</v>
          </cell>
          <cell r="S634">
            <v>0</v>
          </cell>
        </row>
        <row r="635">
          <cell r="A635" t="str">
            <v>MPJ952</v>
          </cell>
          <cell r="B635" t="str">
            <v>MPJ952</v>
          </cell>
          <cell r="C635">
            <v>44229</v>
          </cell>
          <cell r="F635">
            <v>8157.6</v>
          </cell>
          <cell r="G635" t="str">
            <v>CANCELADO RETEFUENTE</v>
          </cell>
          <cell r="Q635">
            <v>8157.6</v>
          </cell>
          <cell r="S635">
            <v>0</v>
          </cell>
        </row>
        <row r="636">
          <cell r="A636" t="str">
            <v>MPJ524</v>
          </cell>
          <cell r="B636" t="str">
            <v>MPJ524</v>
          </cell>
          <cell r="C636">
            <v>44196</v>
          </cell>
          <cell r="F636">
            <v>1019.7</v>
          </cell>
          <cell r="G636" t="str">
            <v>CANCELADO RETEFUENTE</v>
          </cell>
          <cell r="Q636">
            <v>1019.7</v>
          </cell>
          <cell r="S636">
            <v>0</v>
          </cell>
        </row>
        <row r="637">
          <cell r="A637" t="str">
            <v>MPJ525</v>
          </cell>
          <cell r="B637" t="str">
            <v>MPJ525</v>
          </cell>
          <cell r="C637">
            <v>44196</v>
          </cell>
          <cell r="F637">
            <v>1019.7</v>
          </cell>
          <cell r="G637" t="str">
            <v>CANCELADO RETEFUENTE</v>
          </cell>
          <cell r="Q637">
            <v>1019.7</v>
          </cell>
          <cell r="S637">
            <v>0</v>
          </cell>
        </row>
        <row r="638">
          <cell r="A638" t="str">
            <v>MPJ551</v>
          </cell>
          <cell r="B638" t="str">
            <v>MPJ551</v>
          </cell>
          <cell r="C638">
            <v>44196</v>
          </cell>
          <cell r="F638">
            <v>1019.7</v>
          </cell>
          <cell r="G638" t="str">
            <v>CANCELADO RETEFUENTE</v>
          </cell>
          <cell r="Q638">
            <v>1019.7</v>
          </cell>
          <cell r="S638">
            <v>0</v>
          </cell>
        </row>
        <row r="639">
          <cell r="A639" t="str">
            <v>MPJ597</v>
          </cell>
          <cell r="B639" t="str">
            <v>MPJ597</v>
          </cell>
          <cell r="C639">
            <v>44196</v>
          </cell>
          <cell r="F639">
            <v>824</v>
          </cell>
          <cell r="G639" t="str">
            <v>CANCELADO RETEFUENTE</v>
          </cell>
          <cell r="Q639">
            <v>824</v>
          </cell>
          <cell r="S639">
            <v>0</v>
          </cell>
        </row>
        <row r="640">
          <cell r="A640" t="str">
            <v>MPJ745</v>
          </cell>
          <cell r="B640" t="str">
            <v>MPJ745</v>
          </cell>
          <cell r="C640">
            <v>44196</v>
          </cell>
          <cell r="F640">
            <v>824</v>
          </cell>
          <cell r="G640" t="str">
            <v>CANCELADO RETEFUENTE</v>
          </cell>
          <cell r="Q640">
            <v>824</v>
          </cell>
          <cell r="S640">
            <v>0</v>
          </cell>
        </row>
        <row r="641">
          <cell r="A641" t="str">
            <v>MPJ600</v>
          </cell>
          <cell r="B641" t="str">
            <v>MPJ600</v>
          </cell>
          <cell r="C641">
            <v>44196</v>
          </cell>
          <cell r="F641">
            <v>824</v>
          </cell>
          <cell r="G641" t="str">
            <v>CANCELADO RETEFUENTE</v>
          </cell>
          <cell r="Q641">
            <v>824</v>
          </cell>
          <cell r="S641">
            <v>0</v>
          </cell>
        </row>
        <row r="642">
          <cell r="A642" t="str">
            <v>MPJ724</v>
          </cell>
          <cell r="B642" t="str">
            <v>MPJ724</v>
          </cell>
          <cell r="C642">
            <v>44196</v>
          </cell>
          <cell r="F642">
            <v>824</v>
          </cell>
          <cell r="G642" t="str">
            <v>CANCELADO RETEFUENTE</v>
          </cell>
          <cell r="Q642">
            <v>824</v>
          </cell>
          <cell r="S642">
            <v>0</v>
          </cell>
        </row>
        <row r="643">
          <cell r="A643" t="str">
            <v>MPJ994</v>
          </cell>
          <cell r="B643" t="str">
            <v>MPJ994</v>
          </cell>
          <cell r="C643">
            <v>44229</v>
          </cell>
          <cell r="F643">
            <v>6118.2</v>
          </cell>
          <cell r="G643" t="str">
            <v>CANCELADO RETEFUENTE</v>
          </cell>
          <cell r="Q643">
            <v>6118.2</v>
          </cell>
          <cell r="S643">
            <v>0</v>
          </cell>
        </row>
        <row r="644">
          <cell r="A644" t="str">
            <v>MPJ616</v>
          </cell>
          <cell r="B644" t="str">
            <v>MPJ616</v>
          </cell>
          <cell r="C644">
            <v>44196</v>
          </cell>
          <cell r="F644">
            <v>824</v>
          </cell>
          <cell r="G644" t="str">
            <v>CANCELADO RETEFUENTE</v>
          </cell>
          <cell r="Q644">
            <v>824</v>
          </cell>
          <cell r="S644">
            <v>0</v>
          </cell>
        </row>
        <row r="645">
          <cell r="A645" t="str">
            <v>MPJ718</v>
          </cell>
          <cell r="B645" t="str">
            <v>MPJ718</v>
          </cell>
          <cell r="C645">
            <v>44196</v>
          </cell>
          <cell r="F645">
            <v>824</v>
          </cell>
          <cell r="G645" t="str">
            <v>CANCELADO RETEFUENTE</v>
          </cell>
          <cell r="Q645">
            <v>824</v>
          </cell>
          <cell r="S645">
            <v>0</v>
          </cell>
        </row>
        <row r="646">
          <cell r="A646" t="str">
            <v>MPJ817</v>
          </cell>
          <cell r="B646" t="str">
            <v>MPJ817</v>
          </cell>
          <cell r="C646">
            <v>44196</v>
          </cell>
          <cell r="F646">
            <v>824</v>
          </cell>
          <cell r="G646" t="str">
            <v>CANCELADO RETEFUENTE</v>
          </cell>
          <cell r="Q646">
            <v>824</v>
          </cell>
          <cell r="S646">
            <v>0</v>
          </cell>
        </row>
        <row r="647">
          <cell r="A647" t="str">
            <v>MPJ912</v>
          </cell>
          <cell r="B647" t="str">
            <v>MPJ912</v>
          </cell>
          <cell r="C647">
            <v>44229</v>
          </cell>
          <cell r="F647">
            <v>2224.8000000000002</v>
          </cell>
          <cell r="G647" t="str">
            <v>CANCELADO RETEFUENTE</v>
          </cell>
          <cell r="Q647">
            <v>2224.8000000000002</v>
          </cell>
          <cell r="S647">
            <v>0</v>
          </cell>
        </row>
        <row r="648">
          <cell r="A648" t="str">
            <v>MPJ1054</v>
          </cell>
          <cell r="B648" t="str">
            <v>MPJ1054</v>
          </cell>
          <cell r="C648">
            <v>44227</v>
          </cell>
          <cell r="F648">
            <v>848175.6</v>
          </cell>
          <cell r="G648" t="str">
            <v>CANCELADO RETEFUENTE</v>
          </cell>
          <cell r="Q648">
            <v>848175.6</v>
          </cell>
          <cell r="S648">
            <v>0</v>
          </cell>
        </row>
        <row r="649">
          <cell r="A649" t="str">
            <v>MPJ893</v>
          </cell>
          <cell r="B649" t="str">
            <v>MPJ893</v>
          </cell>
          <cell r="C649">
            <v>44229</v>
          </cell>
          <cell r="F649">
            <v>4449.6000000000004</v>
          </cell>
          <cell r="G649" t="str">
            <v>CANCELADO RETEFUENTE</v>
          </cell>
          <cell r="Q649">
            <v>4449.6000000000004</v>
          </cell>
          <cell r="S649">
            <v>0</v>
          </cell>
        </row>
        <row r="650">
          <cell r="A650" t="str">
            <v>MPJ563</v>
          </cell>
          <cell r="B650" t="str">
            <v>MPJ563</v>
          </cell>
          <cell r="C650">
            <v>44196</v>
          </cell>
          <cell r="F650">
            <v>1019.7</v>
          </cell>
          <cell r="G650" t="str">
            <v>CANCELADO RETEFUENTE</v>
          </cell>
          <cell r="Q650">
            <v>1019.7</v>
          </cell>
          <cell r="S650">
            <v>0</v>
          </cell>
        </row>
        <row r="651">
          <cell r="A651" t="str">
            <v>MPJ617</v>
          </cell>
          <cell r="B651" t="str">
            <v>MPJ617</v>
          </cell>
          <cell r="C651">
            <v>44196</v>
          </cell>
          <cell r="F651">
            <v>824</v>
          </cell>
          <cell r="G651" t="str">
            <v>CANCELADO RETEFUENTE</v>
          </cell>
          <cell r="Q651">
            <v>824</v>
          </cell>
          <cell r="S651">
            <v>0</v>
          </cell>
        </row>
        <row r="652">
          <cell r="A652" t="str">
            <v>MPJ885</v>
          </cell>
          <cell r="B652" t="str">
            <v>MPJ885</v>
          </cell>
          <cell r="C652">
            <v>44229</v>
          </cell>
          <cell r="F652">
            <v>9900</v>
          </cell>
          <cell r="G652" t="str">
            <v>CANCELADO RETEFUENTE</v>
          </cell>
          <cell r="Q652">
            <v>9900</v>
          </cell>
          <cell r="S652">
            <v>0</v>
          </cell>
        </row>
        <row r="653">
          <cell r="A653" t="str">
            <v>MPJ968</v>
          </cell>
          <cell r="B653" t="str">
            <v>MPJ968</v>
          </cell>
          <cell r="C653">
            <v>44229</v>
          </cell>
          <cell r="F653">
            <v>12236.4</v>
          </cell>
          <cell r="G653" t="str">
            <v>CANCELADO RETEFUENTE</v>
          </cell>
          <cell r="Q653">
            <v>12236.4</v>
          </cell>
          <cell r="S653">
            <v>0</v>
          </cell>
        </row>
        <row r="654">
          <cell r="A654" t="str">
            <v>MPJ555</v>
          </cell>
          <cell r="B654" t="str">
            <v>MPJ555</v>
          </cell>
          <cell r="C654">
            <v>44196</v>
          </cell>
          <cell r="F654">
            <v>1019.7</v>
          </cell>
          <cell r="G654" t="str">
            <v>CANCELADO RETEFUENTE</v>
          </cell>
          <cell r="Q654">
            <v>1019.7</v>
          </cell>
          <cell r="S654">
            <v>0</v>
          </cell>
        </row>
        <row r="655">
          <cell r="A655" t="str">
            <v>MPJ575</v>
          </cell>
          <cell r="B655" t="str">
            <v>MPJ575</v>
          </cell>
          <cell r="C655">
            <v>44196</v>
          </cell>
          <cell r="F655">
            <v>1019.7</v>
          </cell>
          <cell r="G655" t="str">
            <v>CANCELADO RETEFUENTE</v>
          </cell>
          <cell r="Q655">
            <v>1019.7</v>
          </cell>
          <cell r="S655">
            <v>0</v>
          </cell>
        </row>
        <row r="656">
          <cell r="A656" t="str">
            <v>MPJ577</v>
          </cell>
          <cell r="B656" t="str">
            <v>MPJ577</v>
          </cell>
          <cell r="C656">
            <v>44196</v>
          </cell>
          <cell r="F656">
            <v>1019.7</v>
          </cell>
          <cell r="G656" t="str">
            <v>CANCELADO RETEFUENTE</v>
          </cell>
          <cell r="Q656">
            <v>1019.7</v>
          </cell>
          <cell r="S656">
            <v>0</v>
          </cell>
        </row>
        <row r="657">
          <cell r="A657" t="str">
            <v>MPJ708</v>
          </cell>
          <cell r="B657" t="str">
            <v>MPJ708</v>
          </cell>
          <cell r="C657">
            <v>44196</v>
          </cell>
          <cell r="F657">
            <v>824</v>
          </cell>
          <cell r="G657" t="str">
            <v>CANCELADO RETEFUENTE</v>
          </cell>
          <cell r="Q657">
            <v>824</v>
          </cell>
          <cell r="S657">
            <v>0</v>
          </cell>
        </row>
        <row r="658">
          <cell r="A658" t="str">
            <v>MPJ719</v>
          </cell>
          <cell r="B658" t="str">
            <v>MPJ719</v>
          </cell>
          <cell r="C658">
            <v>44196</v>
          </cell>
          <cell r="F658">
            <v>824</v>
          </cell>
          <cell r="G658" t="str">
            <v>CANCELADO RETEFUENTE</v>
          </cell>
          <cell r="Q658">
            <v>824</v>
          </cell>
          <cell r="S658">
            <v>0</v>
          </cell>
        </row>
        <row r="659">
          <cell r="A659" t="str">
            <v>MPJ766</v>
          </cell>
          <cell r="B659" t="str">
            <v>MPJ766</v>
          </cell>
          <cell r="C659">
            <v>44196</v>
          </cell>
          <cell r="F659">
            <v>824</v>
          </cell>
          <cell r="G659" t="str">
            <v>CANCELADO RETEFUENTE</v>
          </cell>
          <cell r="Q659">
            <v>824</v>
          </cell>
          <cell r="S659">
            <v>0</v>
          </cell>
        </row>
        <row r="660">
          <cell r="A660" t="str">
            <v>MPJ836</v>
          </cell>
          <cell r="B660" t="str">
            <v>MPJ836</v>
          </cell>
          <cell r="C660">
            <v>44196</v>
          </cell>
          <cell r="F660">
            <v>824</v>
          </cell>
          <cell r="G660" t="str">
            <v>CANCELADO RETEFUENTE</v>
          </cell>
          <cell r="Q660">
            <v>824</v>
          </cell>
          <cell r="S660">
            <v>0</v>
          </cell>
        </row>
        <row r="661">
          <cell r="A661" t="str">
            <v>MPJ521</v>
          </cell>
          <cell r="B661" t="str">
            <v>MPJ521</v>
          </cell>
          <cell r="C661">
            <v>44196</v>
          </cell>
          <cell r="F661">
            <v>1019.7</v>
          </cell>
          <cell r="G661" t="str">
            <v>CANCELADO RETEFUENTE</v>
          </cell>
          <cell r="Q661">
            <v>1019.7</v>
          </cell>
          <cell r="S661">
            <v>0</v>
          </cell>
        </row>
        <row r="662">
          <cell r="A662" t="str">
            <v>MPJ522</v>
          </cell>
          <cell r="B662" t="str">
            <v>MPJ522</v>
          </cell>
          <cell r="C662">
            <v>44196</v>
          </cell>
          <cell r="F662">
            <v>1019.7</v>
          </cell>
          <cell r="G662" t="str">
            <v>CANCELADO RETEFUENTE</v>
          </cell>
          <cell r="Q662">
            <v>1019.7</v>
          </cell>
          <cell r="S662">
            <v>0</v>
          </cell>
        </row>
        <row r="663">
          <cell r="A663" t="str">
            <v>MPJ560</v>
          </cell>
          <cell r="B663" t="str">
            <v>MPJ560</v>
          </cell>
          <cell r="C663">
            <v>44196</v>
          </cell>
          <cell r="F663">
            <v>1019.7</v>
          </cell>
          <cell r="G663" t="str">
            <v>CANCELADO RETEFUENTE</v>
          </cell>
          <cell r="Q663">
            <v>1019.7</v>
          </cell>
          <cell r="S663">
            <v>0</v>
          </cell>
        </row>
        <row r="664">
          <cell r="A664" t="str">
            <v>MPJ596</v>
          </cell>
          <cell r="B664" t="str">
            <v>MPJ596</v>
          </cell>
          <cell r="C664">
            <v>44196</v>
          </cell>
          <cell r="F664">
            <v>824</v>
          </cell>
          <cell r="G664" t="str">
            <v>CANCELADO RETEFUENTE</v>
          </cell>
          <cell r="Q664">
            <v>824</v>
          </cell>
          <cell r="S664">
            <v>0</v>
          </cell>
        </row>
        <row r="665">
          <cell r="A665" t="str">
            <v>MPJ830</v>
          </cell>
          <cell r="B665" t="str">
            <v>MPJ830</v>
          </cell>
          <cell r="C665">
            <v>44196</v>
          </cell>
          <cell r="F665">
            <v>824</v>
          </cell>
          <cell r="G665" t="str">
            <v>CANCELADO RETEFUENTE</v>
          </cell>
          <cell r="Q665">
            <v>824</v>
          </cell>
          <cell r="S665">
            <v>0</v>
          </cell>
        </row>
        <row r="666">
          <cell r="A666" t="str">
            <v>MPJ954</v>
          </cell>
          <cell r="B666" t="str">
            <v>MPJ954</v>
          </cell>
          <cell r="C666">
            <v>44229</v>
          </cell>
          <cell r="F666">
            <v>12236.4</v>
          </cell>
          <cell r="G666" t="str">
            <v>CANCELADO RETEFUENTE</v>
          </cell>
          <cell r="Q666">
            <v>12236.4</v>
          </cell>
          <cell r="S666">
            <v>0</v>
          </cell>
        </row>
        <row r="667">
          <cell r="A667" t="str">
            <v>MPJ626</v>
          </cell>
          <cell r="B667" t="str">
            <v>MPJ626</v>
          </cell>
          <cell r="C667">
            <v>44196</v>
          </cell>
          <cell r="F667">
            <v>824</v>
          </cell>
          <cell r="G667" t="str">
            <v>CANCELADO RETEFUENTE</v>
          </cell>
          <cell r="Q667">
            <v>824</v>
          </cell>
          <cell r="S667">
            <v>0</v>
          </cell>
        </row>
        <row r="668">
          <cell r="A668" t="str">
            <v>MPJ916</v>
          </cell>
          <cell r="B668" t="str">
            <v>MPJ916</v>
          </cell>
          <cell r="C668">
            <v>44229</v>
          </cell>
          <cell r="F668">
            <v>5191.2</v>
          </cell>
          <cell r="G668" t="str">
            <v>CANCELADO RETEFUENTE</v>
          </cell>
          <cell r="Q668">
            <v>5191.2</v>
          </cell>
          <cell r="S668">
            <v>0</v>
          </cell>
        </row>
        <row r="669">
          <cell r="A669" t="str">
            <v>MPJ526</v>
          </cell>
          <cell r="B669" t="str">
            <v>MPJ526</v>
          </cell>
          <cell r="C669">
            <v>44196</v>
          </cell>
          <cell r="F669">
            <v>1019.7</v>
          </cell>
          <cell r="G669" t="str">
            <v>CANCELADO RETEFUENTE</v>
          </cell>
          <cell r="Q669">
            <v>1019.7</v>
          </cell>
          <cell r="S669">
            <v>0</v>
          </cell>
        </row>
        <row r="670">
          <cell r="A670" t="str">
            <v>MPJ556</v>
          </cell>
          <cell r="B670" t="str">
            <v>MPJ556</v>
          </cell>
          <cell r="C670">
            <v>44196</v>
          </cell>
          <cell r="F670">
            <v>432.6</v>
          </cell>
          <cell r="G670" t="str">
            <v>CANCELADO RETEFUENTE</v>
          </cell>
          <cell r="Q670">
            <v>432.6</v>
          </cell>
          <cell r="S670">
            <v>0</v>
          </cell>
        </row>
        <row r="671">
          <cell r="A671" t="str">
            <v>MPJ568</v>
          </cell>
          <cell r="B671" t="str">
            <v>MPJ568</v>
          </cell>
          <cell r="C671">
            <v>44196</v>
          </cell>
          <cell r="F671">
            <v>1019.7</v>
          </cell>
          <cell r="G671" t="str">
            <v>CANCELADO RETEFUENTE</v>
          </cell>
          <cell r="Q671">
            <v>1019.7</v>
          </cell>
          <cell r="S671">
            <v>0</v>
          </cell>
        </row>
        <row r="672">
          <cell r="A672" t="str">
            <v>MPJ585</v>
          </cell>
          <cell r="B672" t="str">
            <v>MPJ585</v>
          </cell>
          <cell r="C672">
            <v>44196</v>
          </cell>
          <cell r="F672">
            <v>824</v>
          </cell>
          <cell r="G672" t="str">
            <v>CANCELADO RETEFUENTE</v>
          </cell>
          <cell r="Q672">
            <v>824</v>
          </cell>
          <cell r="S672">
            <v>0</v>
          </cell>
        </row>
        <row r="673">
          <cell r="A673" t="str">
            <v>MPJ676</v>
          </cell>
          <cell r="B673" t="str">
            <v>MPJ676</v>
          </cell>
          <cell r="C673">
            <v>44196</v>
          </cell>
          <cell r="F673">
            <v>824</v>
          </cell>
          <cell r="G673" t="str">
            <v>CANCELADO RETEFUENTE</v>
          </cell>
          <cell r="Q673">
            <v>824</v>
          </cell>
          <cell r="S673">
            <v>0</v>
          </cell>
        </row>
        <row r="674">
          <cell r="A674" t="str">
            <v>MPJ761</v>
          </cell>
          <cell r="B674" t="str">
            <v>MPJ761</v>
          </cell>
          <cell r="C674">
            <v>44196</v>
          </cell>
          <cell r="F674">
            <v>824</v>
          </cell>
          <cell r="G674" t="str">
            <v>CANCELADO RETEFUENTE</v>
          </cell>
          <cell r="Q674">
            <v>824</v>
          </cell>
          <cell r="S674">
            <v>0</v>
          </cell>
        </row>
        <row r="675">
          <cell r="A675" t="str">
            <v>MPJ921</v>
          </cell>
          <cell r="B675" t="str">
            <v>MPJ921</v>
          </cell>
          <cell r="C675">
            <v>44229</v>
          </cell>
          <cell r="F675">
            <v>2966.4</v>
          </cell>
          <cell r="G675" t="str">
            <v>CANCELADO RETEFUENTE</v>
          </cell>
          <cell r="Q675">
            <v>2966.4</v>
          </cell>
          <cell r="S675">
            <v>0</v>
          </cell>
        </row>
        <row r="676">
          <cell r="A676" t="str">
            <v>MPJ971</v>
          </cell>
          <cell r="B676" t="str">
            <v>MPJ971</v>
          </cell>
          <cell r="C676">
            <v>44229</v>
          </cell>
          <cell r="F676">
            <v>8157.6</v>
          </cell>
          <cell r="G676" t="str">
            <v>CANCELADO RETEFUENTE</v>
          </cell>
          <cell r="Q676">
            <v>8157.6</v>
          </cell>
          <cell r="S676">
            <v>0</v>
          </cell>
        </row>
        <row r="677">
          <cell r="A677" t="str">
            <v>MPJ938</v>
          </cell>
          <cell r="B677" t="str">
            <v>MPJ938</v>
          </cell>
          <cell r="C677">
            <v>44229</v>
          </cell>
          <cell r="F677">
            <v>2224.8000000000002</v>
          </cell>
          <cell r="G677" t="str">
            <v>CANCELADO RETEFUENTE</v>
          </cell>
          <cell r="Q677">
            <v>2224.8000000000002</v>
          </cell>
          <cell r="S677">
            <v>0</v>
          </cell>
        </row>
        <row r="678">
          <cell r="A678" t="str">
            <v>MPJ966</v>
          </cell>
          <cell r="B678" t="str">
            <v>MPJ966</v>
          </cell>
          <cell r="C678">
            <v>44229</v>
          </cell>
          <cell r="F678">
            <v>12236.4</v>
          </cell>
          <cell r="G678" t="str">
            <v>CANCELADO RETEFUENTE</v>
          </cell>
          <cell r="Q678">
            <v>12236.4</v>
          </cell>
          <cell r="S678">
            <v>0</v>
          </cell>
        </row>
        <row r="679">
          <cell r="A679" t="str">
            <v>MPJ1244</v>
          </cell>
          <cell r="B679" t="str">
            <v>MPJ1244</v>
          </cell>
          <cell r="C679">
            <v>44255</v>
          </cell>
          <cell r="F679">
            <v>105904.1</v>
          </cell>
          <cell r="G679" t="str">
            <v>CANCELADO RETEFUENTE</v>
          </cell>
          <cell r="Q679">
            <v>105904.1</v>
          </cell>
          <cell r="S679">
            <v>0</v>
          </cell>
        </row>
        <row r="680">
          <cell r="A680" t="str">
            <v>MPJ605</v>
          </cell>
          <cell r="B680" t="str">
            <v>MPJ605</v>
          </cell>
          <cell r="C680">
            <v>44196</v>
          </cell>
          <cell r="F680">
            <v>824</v>
          </cell>
          <cell r="G680" t="str">
            <v>CANCELADO RETEFUENTE</v>
          </cell>
          <cell r="Q680">
            <v>0</v>
          </cell>
          <cell r="S680">
            <v>824</v>
          </cell>
        </row>
        <row r="681">
          <cell r="A681" t="str">
            <v>MPJ675</v>
          </cell>
          <cell r="B681" t="str">
            <v>MPJ675</v>
          </cell>
          <cell r="C681">
            <v>44196</v>
          </cell>
          <cell r="F681">
            <v>824</v>
          </cell>
          <cell r="G681" t="str">
            <v>CANCELADO RETEFUENTE</v>
          </cell>
          <cell r="Q681">
            <v>0</v>
          </cell>
          <cell r="S681">
            <v>824</v>
          </cell>
        </row>
        <row r="682">
          <cell r="A682" t="str">
            <v>MPJ790</v>
          </cell>
          <cell r="B682" t="str">
            <v>MPJ790</v>
          </cell>
          <cell r="C682">
            <v>44196</v>
          </cell>
          <cell r="F682">
            <v>824</v>
          </cell>
          <cell r="G682" t="str">
            <v>CANCELADO RETEFUENTE</v>
          </cell>
          <cell r="Q682">
            <v>0</v>
          </cell>
          <cell r="S682">
            <v>824</v>
          </cell>
        </row>
        <row r="683">
          <cell r="A683" t="str">
            <v>MPJ827</v>
          </cell>
          <cell r="B683" t="str">
            <v>MPJ827</v>
          </cell>
          <cell r="C683">
            <v>44196</v>
          </cell>
          <cell r="F683">
            <v>824</v>
          </cell>
          <cell r="G683" t="str">
            <v>CANCELADO RETEFUENTE</v>
          </cell>
          <cell r="Q683">
            <v>0</v>
          </cell>
          <cell r="S683">
            <v>824</v>
          </cell>
        </row>
        <row r="684">
          <cell r="A684" t="str">
            <v>MPJ587</v>
          </cell>
          <cell r="B684" t="str">
            <v>MPJ587</v>
          </cell>
          <cell r="C684">
            <v>44196</v>
          </cell>
          <cell r="F684">
            <v>824</v>
          </cell>
          <cell r="G684" t="str">
            <v>CANCELADO RETEFUENTE</v>
          </cell>
          <cell r="Q684">
            <v>0</v>
          </cell>
          <cell r="S684">
            <v>824</v>
          </cell>
        </row>
        <row r="685">
          <cell r="A685" t="str">
            <v>MPJ623</v>
          </cell>
          <cell r="B685" t="str">
            <v>MPJ623</v>
          </cell>
          <cell r="C685">
            <v>44196</v>
          </cell>
          <cell r="F685">
            <v>824</v>
          </cell>
          <cell r="G685" t="str">
            <v>CANCELADO RETEFUENTE</v>
          </cell>
          <cell r="Q685">
            <v>0</v>
          </cell>
          <cell r="S685">
            <v>824</v>
          </cell>
        </row>
        <row r="686">
          <cell r="A686" t="str">
            <v>MPJ629</v>
          </cell>
          <cell r="B686" t="str">
            <v>MPJ629</v>
          </cell>
          <cell r="C686">
            <v>44196</v>
          </cell>
          <cell r="F686">
            <v>824</v>
          </cell>
          <cell r="G686" t="str">
            <v>CANCELADO RETEFUENTE</v>
          </cell>
          <cell r="Q686">
            <v>0</v>
          </cell>
          <cell r="S686">
            <v>824</v>
          </cell>
        </row>
        <row r="687">
          <cell r="A687" t="str">
            <v>MPJ689</v>
          </cell>
          <cell r="B687" t="str">
            <v>MPJ689</v>
          </cell>
          <cell r="C687">
            <v>44196</v>
          </cell>
          <cell r="F687">
            <v>824</v>
          </cell>
          <cell r="G687" t="str">
            <v>CANCELADO RETEFUENTE</v>
          </cell>
          <cell r="Q687">
            <v>0</v>
          </cell>
          <cell r="S687">
            <v>824</v>
          </cell>
        </row>
        <row r="688">
          <cell r="A688" t="str">
            <v>MPJ829</v>
          </cell>
          <cell r="B688" t="str">
            <v>MPJ829</v>
          </cell>
          <cell r="C688">
            <v>44196</v>
          </cell>
          <cell r="F688">
            <v>824</v>
          </cell>
          <cell r="G688" t="str">
            <v>CANCELADO RETEFUENTE</v>
          </cell>
          <cell r="Q688">
            <v>0</v>
          </cell>
          <cell r="S688">
            <v>824</v>
          </cell>
        </row>
        <row r="689">
          <cell r="A689" t="str">
            <v>MPJ633</v>
          </cell>
          <cell r="B689" t="str">
            <v>MPJ633</v>
          </cell>
          <cell r="C689">
            <v>44196</v>
          </cell>
          <cell r="F689">
            <v>824</v>
          </cell>
          <cell r="G689" t="str">
            <v>CANCELADO RETEFUENTE</v>
          </cell>
          <cell r="Q689">
            <v>0</v>
          </cell>
          <cell r="S689">
            <v>824</v>
          </cell>
        </row>
        <row r="690">
          <cell r="A690" t="str">
            <v>MPJ666</v>
          </cell>
          <cell r="B690" t="str">
            <v>MPJ666</v>
          </cell>
          <cell r="C690">
            <v>44196</v>
          </cell>
          <cell r="F690">
            <v>824</v>
          </cell>
          <cell r="G690" t="str">
            <v>CANCELADO RETEFUENTE</v>
          </cell>
          <cell r="Q690">
            <v>0</v>
          </cell>
          <cell r="S690">
            <v>824</v>
          </cell>
        </row>
        <row r="691">
          <cell r="A691" t="str">
            <v>MPJ762</v>
          </cell>
          <cell r="B691" t="str">
            <v>MPJ762</v>
          </cell>
          <cell r="C691">
            <v>44196</v>
          </cell>
          <cell r="F691">
            <v>824</v>
          </cell>
          <cell r="G691" t="str">
            <v>CANCELADO RETEFUENTE</v>
          </cell>
          <cell r="Q691">
            <v>0</v>
          </cell>
          <cell r="S691">
            <v>824</v>
          </cell>
        </row>
        <row r="692">
          <cell r="A692" t="str">
            <v>MPJ773</v>
          </cell>
          <cell r="B692" t="str">
            <v>MPJ773</v>
          </cell>
          <cell r="C692">
            <v>44196</v>
          </cell>
          <cell r="F692">
            <v>824</v>
          </cell>
          <cell r="G692" t="str">
            <v>CANCELADO RETEFUENTE</v>
          </cell>
          <cell r="Q692">
            <v>0</v>
          </cell>
          <cell r="S692">
            <v>824</v>
          </cell>
        </row>
        <row r="693">
          <cell r="A693" t="str">
            <v>MPJ799</v>
          </cell>
          <cell r="B693" t="str">
            <v>MPJ799</v>
          </cell>
          <cell r="C693">
            <v>44196</v>
          </cell>
          <cell r="F693">
            <v>824</v>
          </cell>
          <cell r="G693" t="str">
            <v>CANCELADO RETEFUENTE</v>
          </cell>
          <cell r="Q693">
            <v>0</v>
          </cell>
          <cell r="S693">
            <v>824</v>
          </cell>
        </row>
        <row r="694">
          <cell r="A694" t="str">
            <v>MPJ607</v>
          </cell>
          <cell r="B694" t="str">
            <v>MPJ607</v>
          </cell>
          <cell r="C694">
            <v>44196</v>
          </cell>
          <cell r="F694">
            <v>824</v>
          </cell>
          <cell r="G694" t="str">
            <v>CANCELADO RETEFUENTE</v>
          </cell>
          <cell r="Q694">
            <v>0</v>
          </cell>
          <cell r="S694">
            <v>824</v>
          </cell>
        </row>
        <row r="695">
          <cell r="A695" t="str">
            <v>MPJ656</v>
          </cell>
          <cell r="B695" t="str">
            <v>MPJ656</v>
          </cell>
          <cell r="C695">
            <v>44196</v>
          </cell>
          <cell r="F695">
            <v>824</v>
          </cell>
          <cell r="G695" t="str">
            <v>CANCELADO RETEFUENTE</v>
          </cell>
          <cell r="Q695">
            <v>0</v>
          </cell>
          <cell r="S695">
            <v>824</v>
          </cell>
        </row>
        <row r="696">
          <cell r="A696" t="str">
            <v>MPJ660</v>
          </cell>
          <cell r="B696" t="str">
            <v>MPJ660</v>
          </cell>
          <cell r="C696">
            <v>44196</v>
          </cell>
          <cell r="F696">
            <v>824</v>
          </cell>
          <cell r="G696" t="str">
            <v>CANCELADO RETEFUENTE</v>
          </cell>
          <cell r="Q696">
            <v>0</v>
          </cell>
          <cell r="S696">
            <v>824</v>
          </cell>
        </row>
        <row r="697">
          <cell r="A697" t="str">
            <v>MPJ796</v>
          </cell>
          <cell r="B697" t="str">
            <v>MPJ796</v>
          </cell>
          <cell r="C697">
            <v>44196</v>
          </cell>
          <cell r="F697">
            <v>824</v>
          </cell>
          <cell r="G697" t="str">
            <v>CANCELADO RETEFUENTE</v>
          </cell>
          <cell r="Q697">
            <v>0</v>
          </cell>
          <cell r="S697">
            <v>824</v>
          </cell>
        </row>
        <row r="698">
          <cell r="A698" t="str">
            <v>MPJ852</v>
          </cell>
          <cell r="B698" t="str">
            <v>MPJ852</v>
          </cell>
          <cell r="C698">
            <v>44196</v>
          </cell>
          <cell r="F698">
            <v>824</v>
          </cell>
          <cell r="G698" t="str">
            <v>CANCELADO RETEFUENTE</v>
          </cell>
          <cell r="Q698">
            <v>0</v>
          </cell>
          <cell r="S698">
            <v>824</v>
          </cell>
        </row>
        <row r="699">
          <cell r="A699" t="str">
            <v>MPJ670</v>
          </cell>
          <cell r="B699" t="str">
            <v>MPJ670</v>
          </cell>
          <cell r="C699">
            <v>44196</v>
          </cell>
          <cell r="F699">
            <v>824</v>
          </cell>
          <cell r="G699" t="str">
            <v>CANCELADO RETEFUENTE</v>
          </cell>
          <cell r="Q699">
            <v>0</v>
          </cell>
          <cell r="S699">
            <v>824</v>
          </cell>
        </row>
        <row r="700">
          <cell r="A700" t="str">
            <v>MPJ865</v>
          </cell>
          <cell r="B700" t="str">
            <v>MPJ865</v>
          </cell>
          <cell r="C700">
            <v>44196</v>
          </cell>
          <cell r="F700">
            <v>824</v>
          </cell>
          <cell r="G700" t="str">
            <v>CANCELADO RETEFUENTE</v>
          </cell>
          <cell r="Q700">
            <v>0</v>
          </cell>
          <cell r="S700">
            <v>824</v>
          </cell>
        </row>
        <row r="701">
          <cell r="A701" t="str">
            <v>MPJ636</v>
          </cell>
          <cell r="B701" t="str">
            <v>MPJ636</v>
          </cell>
          <cell r="C701">
            <v>44196</v>
          </cell>
          <cell r="F701">
            <v>824</v>
          </cell>
          <cell r="G701" t="str">
            <v>CANCELADO RETEFUENTE</v>
          </cell>
          <cell r="Q701">
            <v>0</v>
          </cell>
          <cell r="S701">
            <v>824</v>
          </cell>
        </row>
        <row r="702">
          <cell r="A702" t="str">
            <v>MPJ760</v>
          </cell>
          <cell r="B702" t="str">
            <v>MPJ760</v>
          </cell>
          <cell r="C702">
            <v>44196</v>
          </cell>
          <cell r="F702">
            <v>824</v>
          </cell>
          <cell r="G702" t="str">
            <v>CANCELADO RETEFUENTE</v>
          </cell>
          <cell r="Q702">
            <v>0</v>
          </cell>
          <cell r="S702">
            <v>824</v>
          </cell>
        </row>
        <row r="703">
          <cell r="A703" t="str">
            <v>MPJ769</v>
          </cell>
          <cell r="B703" t="str">
            <v>MPJ769</v>
          </cell>
          <cell r="C703">
            <v>44196</v>
          </cell>
          <cell r="F703">
            <v>824</v>
          </cell>
          <cell r="G703" t="str">
            <v>CANCELADO RETEFUENTE</v>
          </cell>
          <cell r="Q703">
            <v>0</v>
          </cell>
          <cell r="S703">
            <v>824</v>
          </cell>
        </row>
        <row r="704">
          <cell r="A704" t="str">
            <v>MPJ904</v>
          </cell>
          <cell r="B704" t="str">
            <v>MPJ904</v>
          </cell>
          <cell r="C704">
            <v>44229</v>
          </cell>
          <cell r="F704">
            <v>10197</v>
          </cell>
          <cell r="G704" t="str">
            <v>CANCELADO RETEFUENTE</v>
          </cell>
          <cell r="Q704">
            <v>0</v>
          </cell>
          <cell r="S704">
            <v>10197</v>
          </cell>
        </row>
        <row r="705">
          <cell r="A705" t="str">
            <v>MPJ668</v>
          </cell>
          <cell r="B705" t="str">
            <v>MPJ668</v>
          </cell>
          <cell r="C705">
            <v>44196</v>
          </cell>
          <cell r="F705">
            <v>824</v>
          </cell>
          <cell r="G705" t="str">
            <v>CANCELADO RETEFUENTE</v>
          </cell>
          <cell r="Q705">
            <v>0</v>
          </cell>
          <cell r="S705">
            <v>824</v>
          </cell>
        </row>
        <row r="706">
          <cell r="A706" t="str">
            <v>MPJ687</v>
          </cell>
          <cell r="B706" t="str">
            <v>MPJ687</v>
          </cell>
          <cell r="C706">
            <v>44196</v>
          </cell>
          <cell r="F706">
            <v>824</v>
          </cell>
          <cell r="G706" t="str">
            <v>CANCELADO RETEFUENTE</v>
          </cell>
          <cell r="Q706">
            <v>0</v>
          </cell>
          <cell r="S706">
            <v>824</v>
          </cell>
        </row>
        <row r="707">
          <cell r="A707" t="str">
            <v>MPJ814</v>
          </cell>
          <cell r="B707" t="str">
            <v>MPJ814</v>
          </cell>
          <cell r="C707">
            <v>44196</v>
          </cell>
          <cell r="F707">
            <v>824</v>
          </cell>
          <cell r="G707" t="str">
            <v>CANCELADO RETEFUENTE</v>
          </cell>
          <cell r="Q707">
            <v>0</v>
          </cell>
          <cell r="S707">
            <v>824</v>
          </cell>
        </row>
        <row r="708">
          <cell r="A708" t="str">
            <v>MPJ848</v>
          </cell>
          <cell r="B708" t="str">
            <v>MPJ848</v>
          </cell>
          <cell r="C708">
            <v>44196</v>
          </cell>
          <cell r="F708">
            <v>824</v>
          </cell>
          <cell r="G708" t="str">
            <v>CANCELADO RETEFUENTE</v>
          </cell>
          <cell r="Q708">
            <v>0</v>
          </cell>
          <cell r="S708">
            <v>824</v>
          </cell>
        </row>
        <row r="709">
          <cell r="A709" t="str">
            <v>MPJ609</v>
          </cell>
          <cell r="B709" t="str">
            <v>MPJ609</v>
          </cell>
          <cell r="C709">
            <v>44196</v>
          </cell>
          <cell r="F709">
            <v>824</v>
          </cell>
          <cell r="G709" t="str">
            <v>CANCELADO RETEFUENTE</v>
          </cell>
          <cell r="Q709">
            <v>0</v>
          </cell>
          <cell r="S709">
            <v>824</v>
          </cell>
        </row>
        <row r="710">
          <cell r="A710" t="str">
            <v>MPJ649</v>
          </cell>
          <cell r="B710" t="str">
            <v>MPJ649</v>
          </cell>
          <cell r="C710">
            <v>44196</v>
          </cell>
          <cell r="F710">
            <v>824</v>
          </cell>
          <cell r="G710" t="str">
            <v>CANCELADO RETEFUENTE</v>
          </cell>
          <cell r="Q710">
            <v>0</v>
          </cell>
          <cell r="S710">
            <v>824</v>
          </cell>
        </row>
        <row r="711">
          <cell r="A711" t="str">
            <v>MPJ748</v>
          </cell>
          <cell r="B711" t="str">
            <v>MPJ748</v>
          </cell>
          <cell r="C711">
            <v>44196</v>
          </cell>
          <cell r="F711">
            <v>824</v>
          </cell>
          <cell r="G711" t="str">
            <v>CANCELADO RETEFUENTE</v>
          </cell>
          <cell r="Q711">
            <v>0</v>
          </cell>
          <cell r="S711">
            <v>824</v>
          </cell>
        </row>
        <row r="712">
          <cell r="A712" t="str">
            <v>MPJ801</v>
          </cell>
          <cell r="B712" t="str">
            <v>MPJ801</v>
          </cell>
          <cell r="C712">
            <v>44196</v>
          </cell>
          <cell r="F712">
            <v>824</v>
          </cell>
          <cell r="G712" t="str">
            <v>CANCELADO RETEFUENTE</v>
          </cell>
          <cell r="Q712">
            <v>0</v>
          </cell>
          <cell r="S712">
            <v>824</v>
          </cell>
        </row>
        <row r="713">
          <cell r="A713" t="str">
            <v>MPJ849</v>
          </cell>
          <cell r="B713" t="str">
            <v>MPJ849</v>
          </cell>
          <cell r="C713">
            <v>44196</v>
          </cell>
          <cell r="F713">
            <v>824</v>
          </cell>
          <cell r="G713" t="str">
            <v>CANCELADO RETEFUENTE</v>
          </cell>
          <cell r="Q713">
            <v>0</v>
          </cell>
          <cell r="S713">
            <v>824</v>
          </cell>
        </row>
        <row r="714">
          <cell r="A714" t="str">
            <v>MPJ590</v>
          </cell>
          <cell r="B714" t="str">
            <v>MPJ590</v>
          </cell>
          <cell r="C714">
            <v>44196</v>
          </cell>
          <cell r="F714">
            <v>824</v>
          </cell>
          <cell r="G714" t="str">
            <v>CANCELADO RETEFUENTE</v>
          </cell>
          <cell r="Q714">
            <v>0</v>
          </cell>
          <cell r="S714">
            <v>824</v>
          </cell>
        </row>
        <row r="715">
          <cell r="A715" t="str">
            <v>MPJ831</v>
          </cell>
          <cell r="B715" t="str">
            <v>MPJ831</v>
          </cell>
          <cell r="C715">
            <v>44196</v>
          </cell>
          <cell r="F715">
            <v>824</v>
          </cell>
          <cell r="G715" t="str">
            <v>CANCELADO RETEFUENTE</v>
          </cell>
          <cell r="Q715">
            <v>0</v>
          </cell>
          <cell r="S715">
            <v>824</v>
          </cell>
        </row>
        <row r="716">
          <cell r="A716" t="str">
            <v>MPJ857</v>
          </cell>
          <cell r="B716" t="str">
            <v>MPJ857</v>
          </cell>
          <cell r="C716">
            <v>44196</v>
          </cell>
          <cell r="F716">
            <v>824</v>
          </cell>
          <cell r="G716" t="str">
            <v>CANCELADO RETEFUENTE</v>
          </cell>
          <cell r="Q716">
            <v>0</v>
          </cell>
          <cell r="S716">
            <v>824</v>
          </cell>
        </row>
        <row r="717">
          <cell r="A717" t="str">
            <v>MPJ608</v>
          </cell>
          <cell r="B717" t="str">
            <v>MPJ608</v>
          </cell>
          <cell r="C717">
            <v>44196</v>
          </cell>
          <cell r="F717">
            <v>824</v>
          </cell>
          <cell r="G717" t="str">
            <v>CANCELADO RETEFUENTE</v>
          </cell>
          <cell r="Q717">
            <v>0</v>
          </cell>
          <cell r="S717">
            <v>824</v>
          </cell>
        </row>
        <row r="718">
          <cell r="A718" t="str">
            <v>MPJ645</v>
          </cell>
          <cell r="B718" t="str">
            <v>MPJ645</v>
          </cell>
          <cell r="C718">
            <v>44196</v>
          </cell>
          <cell r="F718">
            <v>824</v>
          </cell>
          <cell r="G718" t="str">
            <v>CANCELADO RETEFUENTE</v>
          </cell>
          <cell r="Q718">
            <v>0</v>
          </cell>
          <cell r="S718">
            <v>824</v>
          </cell>
        </row>
        <row r="719">
          <cell r="A719" t="str">
            <v>MPJ693</v>
          </cell>
          <cell r="B719" t="str">
            <v>MPJ693</v>
          </cell>
          <cell r="C719">
            <v>44196</v>
          </cell>
          <cell r="F719">
            <v>824</v>
          </cell>
          <cell r="G719" t="str">
            <v>CANCELADO RETEFUENTE</v>
          </cell>
          <cell r="Q719">
            <v>0</v>
          </cell>
          <cell r="S719">
            <v>824</v>
          </cell>
        </row>
        <row r="720">
          <cell r="A720" t="str">
            <v>MPJ844</v>
          </cell>
          <cell r="B720" t="str">
            <v>MPJ844</v>
          </cell>
          <cell r="C720">
            <v>44196</v>
          </cell>
          <cell r="F720">
            <v>824</v>
          </cell>
          <cell r="G720" t="str">
            <v>CANCELADO RETEFUENTE</v>
          </cell>
          <cell r="Q720">
            <v>0</v>
          </cell>
          <cell r="S720">
            <v>824</v>
          </cell>
        </row>
        <row r="721">
          <cell r="A721" t="str">
            <v>MPJ924</v>
          </cell>
          <cell r="B721" t="str">
            <v>MPJ924</v>
          </cell>
          <cell r="C721">
            <v>44229</v>
          </cell>
          <cell r="F721">
            <v>1854</v>
          </cell>
          <cell r="G721" t="str">
            <v>CANCELADO RETEFUENTE</v>
          </cell>
          <cell r="Q721">
            <v>0</v>
          </cell>
          <cell r="S721">
            <v>1854</v>
          </cell>
        </row>
        <row r="722">
          <cell r="A722" t="str">
            <v>MPJ964</v>
          </cell>
          <cell r="B722" t="str">
            <v>MPJ964</v>
          </cell>
          <cell r="C722">
            <v>44229</v>
          </cell>
          <cell r="F722">
            <v>1800</v>
          </cell>
          <cell r="G722" t="str">
            <v>CANCELADO RETEFUENTE</v>
          </cell>
          <cell r="Q722">
            <v>0</v>
          </cell>
          <cell r="S722">
            <v>1800</v>
          </cell>
        </row>
        <row r="723">
          <cell r="A723" t="str">
            <v>MPJ639</v>
          </cell>
          <cell r="B723" t="str">
            <v>MPJ639</v>
          </cell>
          <cell r="C723">
            <v>44196</v>
          </cell>
          <cell r="F723">
            <v>824</v>
          </cell>
          <cell r="G723" t="str">
            <v>CANCELADO RETEFUENTE</v>
          </cell>
          <cell r="Q723">
            <v>0</v>
          </cell>
          <cell r="S723">
            <v>824</v>
          </cell>
        </row>
        <row r="724">
          <cell r="A724" t="str">
            <v>MPJ736</v>
          </cell>
          <cell r="B724" t="str">
            <v>MPJ736</v>
          </cell>
          <cell r="C724">
            <v>44196</v>
          </cell>
          <cell r="F724">
            <v>824</v>
          </cell>
          <cell r="G724" t="str">
            <v>CANCELADO RETEFUENTE</v>
          </cell>
          <cell r="Q724">
            <v>0</v>
          </cell>
          <cell r="S724">
            <v>824</v>
          </cell>
        </row>
        <row r="725">
          <cell r="A725" t="str">
            <v>MPJ755</v>
          </cell>
          <cell r="B725" t="str">
            <v>MPJ755</v>
          </cell>
          <cell r="C725">
            <v>44196</v>
          </cell>
          <cell r="F725">
            <v>824</v>
          </cell>
          <cell r="G725" t="str">
            <v>CANCELADO RETEFUENTE</v>
          </cell>
          <cell r="Q725">
            <v>0</v>
          </cell>
          <cell r="S725">
            <v>824</v>
          </cell>
        </row>
        <row r="726">
          <cell r="A726" t="str">
            <v>MPJ828</v>
          </cell>
          <cell r="B726" t="str">
            <v>MPJ828</v>
          </cell>
          <cell r="C726">
            <v>44196</v>
          </cell>
          <cell r="F726">
            <v>824</v>
          </cell>
          <cell r="G726" t="str">
            <v>CANCELADO RETEFUENTE</v>
          </cell>
          <cell r="Q726">
            <v>0</v>
          </cell>
          <cell r="S726">
            <v>824</v>
          </cell>
        </row>
        <row r="727">
          <cell r="A727" t="str">
            <v>MPJ833</v>
          </cell>
          <cell r="B727" t="str">
            <v>MPJ833</v>
          </cell>
          <cell r="C727">
            <v>44196</v>
          </cell>
          <cell r="F727">
            <v>824</v>
          </cell>
          <cell r="G727" t="str">
            <v>CANCELADO RETEFUENTE</v>
          </cell>
          <cell r="Q727">
            <v>0</v>
          </cell>
          <cell r="S727">
            <v>824</v>
          </cell>
        </row>
        <row r="728">
          <cell r="A728" t="str">
            <v>MPJ862</v>
          </cell>
          <cell r="B728" t="str">
            <v>MPJ862</v>
          </cell>
          <cell r="C728">
            <v>44196</v>
          </cell>
          <cell r="F728">
            <v>824</v>
          </cell>
          <cell r="G728" t="str">
            <v>CANCELADO RETEFUENTE</v>
          </cell>
          <cell r="Q728">
            <v>0</v>
          </cell>
          <cell r="S728">
            <v>824</v>
          </cell>
        </row>
        <row r="729">
          <cell r="A729" t="str">
            <v>MPJ902</v>
          </cell>
          <cell r="B729" t="str">
            <v>MPJ902</v>
          </cell>
          <cell r="C729">
            <v>44229</v>
          </cell>
          <cell r="F729">
            <v>10197</v>
          </cell>
          <cell r="G729" t="str">
            <v>CANCELADO RETEFUENTE</v>
          </cell>
          <cell r="Q729">
            <v>0</v>
          </cell>
          <cell r="S729">
            <v>10197</v>
          </cell>
        </row>
        <row r="730">
          <cell r="A730" t="str">
            <v>MPJ733</v>
          </cell>
          <cell r="B730" t="str">
            <v>MPJ733</v>
          </cell>
          <cell r="C730">
            <v>44196</v>
          </cell>
          <cell r="F730">
            <v>824</v>
          </cell>
          <cell r="G730" t="str">
            <v>CANCELADO RETEFUENTE</v>
          </cell>
          <cell r="Q730">
            <v>0</v>
          </cell>
          <cell r="S730">
            <v>824</v>
          </cell>
        </row>
        <row r="731">
          <cell r="A731" t="str">
            <v>MPJ753</v>
          </cell>
          <cell r="B731" t="str">
            <v>MPJ753</v>
          </cell>
          <cell r="C731">
            <v>44196</v>
          </cell>
          <cell r="F731">
            <v>824</v>
          </cell>
          <cell r="G731" t="str">
            <v>CANCELADO RETEFUENTE</v>
          </cell>
          <cell r="Q731">
            <v>0</v>
          </cell>
          <cell r="S731">
            <v>824</v>
          </cell>
        </row>
        <row r="732">
          <cell r="A732" t="str">
            <v>MPJ824</v>
          </cell>
          <cell r="B732" t="str">
            <v>MPJ824</v>
          </cell>
          <cell r="C732">
            <v>44196</v>
          </cell>
          <cell r="F732">
            <v>824</v>
          </cell>
          <cell r="G732" t="str">
            <v>CANCELADO RETEFUENTE</v>
          </cell>
          <cell r="Q732">
            <v>0</v>
          </cell>
          <cell r="S732">
            <v>824</v>
          </cell>
        </row>
        <row r="733">
          <cell r="A733" t="str">
            <v>MPJ681</v>
          </cell>
          <cell r="B733" t="str">
            <v>MPJ681</v>
          </cell>
          <cell r="C733">
            <v>44196</v>
          </cell>
          <cell r="F733">
            <v>824</v>
          </cell>
          <cell r="G733" t="str">
            <v>CANCELADO RETEFUENTE</v>
          </cell>
          <cell r="Q733">
            <v>0</v>
          </cell>
          <cell r="S733">
            <v>824</v>
          </cell>
        </row>
        <row r="734">
          <cell r="A734" t="str">
            <v>MPJ692</v>
          </cell>
          <cell r="B734" t="str">
            <v>MPJ692</v>
          </cell>
          <cell r="C734">
            <v>44196</v>
          </cell>
          <cell r="F734">
            <v>824</v>
          </cell>
          <cell r="G734" t="str">
            <v>CANCELADO RETEFUENTE</v>
          </cell>
          <cell r="Q734">
            <v>0</v>
          </cell>
          <cell r="S734">
            <v>824</v>
          </cell>
        </row>
        <row r="735">
          <cell r="A735" t="str">
            <v>MPJ720</v>
          </cell>
          <cell r="B735" t="str">
            <v>MPJ720</v>
          </cell>
          <cell r="C735">
            <v>44196</v>
          </cell>
          <cell r="F735">
            <v>824</v>
          </cell>
          <cell r="G735" t="str">
            <v>CANCELADO RETEFUENTE</v>
          </cell>
          <cell r="Q735">
            <v>0</v>
          </cell>
          <cell r="S735">
            <v>824</v>
          </cell>
        </row>
        <row r="736">
          <cell r="A736" t="str">
            <v>MPJ723</v>
          </cell>
          <cell r="B736" t="str">
            <v>MPJ723</v>
          </cell>
          <cell r="C736">
            <v>44196</v>
          </cell>
          <cell r="F736">
            <v>824</v>
          </cell>
          <cell r="G736" t="str">
            <v>CANCELADO RETEFUENTE</v>
          </cell>
          <cell r="Q736">
            <v>0</v>
          </cell>
          <cell r="S736">
            <v>824</v>
          </cell>
        </row>
        <row r="737">
          <cell r="A737" t="str">
            <v>MPJ634</v>
          </cell>
          <cell r="B737" t="str">
            <v>MPJ634</v>
          </cell>
          <cell r="C737">
            <v>44196</v>
          </cell>
          <cell r="F737">
            <v>824</v>
          </cell>
          <cell r="G737" t="str">
            <v>CANCELADO RETEFUENTE</v>
          </cell>
          <cell r="Q737">
            <v>0</v>
          </cell>
          <cell r="S737">
            <v>824</v>
          </cell>
        </row>
        <row r="738">
          <cell r="A738" t="str">
            <v>MPJ688</v>
          </cell>
          <cell r="B738" t="str">
            <v>MPJ688</v>
          </cell>
          <cell r="C738">
            <v>44196</v>
          </cell>
          <cell r="F738">
            <v>824</v>
          </cell>
          <cell r="G738" t="str">
            <v>CANCELADO RETEFUENTE</v>
          </cell>
          <cell r="Q738">
            <v>0</v>
          </cell>
          <cell r="S738">
            <v>824</v>
          </cell>
        </row>
        <row r="739">
          <cell r="A739" t="str">
            <v>MPJ752</v>
          </cell>
          <cell r="B739" t="str">
            <v>MPJ752</v>
          </cell>
          <cell r="C739">
            <v>44196</v>
          </cell>
          <cell r="F739">
            <v>824</v>
          </cell>
          <cell r="G739" t="str">
            <v>CANCELADO RETEFUENTE</v>
          </cell>
          <cell r="Q739">
            <v>0</v>
          </cell>
          <cell r="S739">
            <v>824</v>
          </cell>
        </row>
        <row r="740">
          <cell r="A740" t="str">
            <v>MPJ866</v>
          </cell>
          <cell r="B740" t="str">
            <v>MPJ866</v>
          </cell>
          <cell r="C740">
            <v>44196</v>
          </cell>
          <cell r="F740">
            <v>824</v>
          </cell>
          <cell r="G740" t="str">
            <v>CANCELADO RETEFUENTE</v>
          </cell>
          <cell r="Q740">
            <v>0</v>
          </cell>
          <cell r="S740">
            <v>824</v>
          </cell>
        </row>
        <row r="741">
          <cell r="A741" t="str">
            <v>MPJ690</v>
          </cell>
          <cell r="B741" t="str">
            <v>MPJ690</v>
          </cell>
          <cell r="C741">
            <v>44196</v>
          </cell>
          <cell r="F741">
            <v>824</v>
          </cell>
          <cell r="G741" t="str">
            <v>CANCELADO RETEFUENTE</v>
          </cell>
          <cell r="Q741">
            <v>0</v>
          </cell>
          <cell r="S741">
            <v>824</v>
          </cell>
        </row>
        <row r="742">
          <cell r="A742" t="str">
            <v>MPJ722</v>
          </cell>
          <cell r="B742" t="str">
            <v>MPJ722</v>
          </cell>
          <cell r="C742">
            <v>44196</v>
          </cell>
          <cell r="F742">
            <v>824</v>
          </cell>
          <cell r="G742" t="str">
            <v>CANCELADO RETEFUENTE</v>
          </cell>
          <cell r="Q742">
            <v>0</v>
          </cell>
          <cell r="S742">
            <v>824</v>
          </cell>
        </row>
        <row r="743">
          <cell r="A743" t="str">
            <v>MPJ739</v>
          </cell>
          <cell r="B743" t="str">
            <v>MPJ739</v>
          </cell>
          <cell r="C743">
            <v>44196</v>
          </cell>
          <cell r="F743">
            <v>824</v>
          </cell>
          <cell r="G743" t="str">
            <v>CANCELADO RETEFUENTE</v>
          </cell>
          <cell r="Q743">
            <v>0</v>
          </cell>
          <cell r="S743">
            <v>824</v>
          </cell>
        </row>
        <row r="744">
          <cell r="A744" t="str">
            <v>MPJ624</v>
          </cell>
          <cell r="B744" t="str">
            <v>MPJ624</v>
          </cell>
          <cell r="C744">
            <v>44196</v>
          </cell>
          <cell r="F744">
            <v>824</v>
          </cell>
          <cell r="G744" t="str">
            <v>CANCELADO RETEFUENTE</v>
          </cell>
          <cell r="Q744">
            <v>0</v>
          </cell>
          <cell r="S744">
            <v>824</v>
          </cell>
        </row>
        <row r="745">
          <cell r="A745" t="str">
            <v>MPJ635</v>
          </cell>
          <cell r="B745" t="str">
            <v>MPJ635</v>
          </cell>
          <cell r="C745">
            <v>44196</v>
          </cell>
          <cell r="F745">
            <v>824</v>
          </cell>
          <cell r="G745" t="str">
            <v>CANCELADO RETEFUENTE</v>
          </cell>
          <cell r="Q745">
            <v>0</v>
          </cell>
          <cell r="S745">
            <v>824</v>
          </cell>
        </row>
        <row r="746">
          <cell r="A746" t="str">
            <v>MPJ653</v>
          </cell>
          <cell r="B746" t="str">
            <v>MPJ653</v>
          </cell>
          <cell r="C746">
            <v>44196</v>
          </cell>
          <cell r="F746">
            <v>824</v>
          </cell>
          <cell r="G746" t="str">
            <v>CANCELADO RETEFUENTE</v>
          </cell>
          <cell r="Q746">
            <v>0</v>
          </cell>
          <cell r="S746">
            <v>824</v>
          </cell>
        </row>
        <row r="747">
          <cell r="A747" t="str">
            <v>MPJ673</v>
          </cell>
          <cell r="B747" t="str">
            <v>MPJ673</v>
          </cell>
          <cell r="C747">
            <v>44196</v>
          </cell>
          <cell r="F747">
            <v>824</v>
          </cell>
          <cell r="G747" t="str">
            <v>CANCELADO RETEFUENTE</v>
          </cell>
          <cell r="Q747">
            <v>0</v>
          </cell>
          <cell r="S747">
            <v>824</v>
          </cell>
        </row>
        <row r="748">
          <cell r="A748" t="str">
            <v>MPJ869</v>
          </cell>
          <cell r="B748" t="str">
            <v>MPJ869</v>
          </cell>
          <cell r="C748">
            <v>44196</v>
          </cell>
          <cell r="F748">
            <v>824</v>
          </cell>
          <cell r="G748" t="str">
            <v>CANCELADO RETEFUENTE</v>
          </cell>
          <cell r="Q748">
            <v>0</v>
          </cell>
          <cell r="S748">
            <v>824</v>
          </cell>
        </row>
        <row r="749">
          <cell r="A749" t="str">
            <v>MPJ800</v>
          </cell>
          <cell r="B749" t="str">
            <v>MPJ800</v>
          </cell>
          <cell r="C749">
            <v>44196</v>
          </cell>
          <cell r="F749">
            <v>824</v>
          </cell>
          <cell r="G749" t="str">
            <v>CANCELADO RETEFUENTE</v>
          </cell>
          <cell r="Q749">
            <v>0</v>
          </cell>
          <cell r="S749">
            <v>824</v>
          </cell>
        </row>
        <row r="750">
          <cell r="A750" t="str">
            <v>MPJ905</v>
          </cell>
          <cell r="B750" t="str">
            <v>MPJ905</v>
          </cell>
          <cell r="C750">
            <v>44229</v>
          </cell>
          <cell r="F750">
            <v>10197</v>
          </cell>
          <cell r="G750" t="str">
            <v>CANCELADO RETEFUENTE</v>
          </cell>
          <cell r="Q750">
            <v>0</v>
          </cell>
          <cell r="S750">
            <v>10197</v>
          </cell>
        </row>
        <row r="751">
          <cell r="A751" t="str">
            <v>MPJ750</v>
          </cell>
          <cell r="B751" t="str">
            <v>MPJ750</v>
          </cell>
          <cell r="C751">
            <v>44196</v>
          </cell>
          <cell r="F751">
            <v>824</v>
          </cell>
          <cell r="G751" t="str">
            <v>CANCELADO RETEFUENTE</v>
          </cell>
          <cell r="Q751">
            <v>0</v>
          </cell>
          <cell r="S751">
            <v>824</v>
          </cell>
        </row>
        <row r="752">
          <cell r="A752" t="str">
            <v>MPJ774</v>
          </cell>
          <cell r="B752" t="str">
            <v>MPJ774</v>
          </cell>
          <cell r="C752">
            <v>44196</v>
          </cell>
          <cell r="F752">
            <v>824</v>
          </cell>
          <cell r="G752" t="str">
            <v>CANCELADO RETEFUENTE</v>
          </cell>
          <cell r="Q752">
            <v>0</v>
          </cell>
          <cell r="S752">
            <v>824</v>
          </cell>
        </row>
        <row r="753">
          <cell r="A753" t="str">
            <v>MPJ783</v>
          </cell>
          <cell r="B753" t="str">
            <v>MPJ783</v>
          </cell>
          <cell r="C753">
            <v>44196</v>
          </cell>
          <cell r="F753">
            <v>824</v>
          </cell>
          <cell r="G753" t="str">
            <v>CANCELADO RETEFUENTE</v>
          </cell>
          <cell r="Q753">
            <v>0</v>
          </cell>
          <cell r="S753">
            <v>824</v>
          </cell>
        </row>
        <row r="754">
          <cell r="A754" t="str">
            <v>MPJ822</v>
          </cell>
          <cell r="B754" t="str">
            <v>MPJ822</v>
          </cell>
          <cell r="C754">
            <v>44196</v>
          </cell>
          <cell r="F754">
            <v>824</v>
          </cell>
          <cell r="G754" t="str">
            <v>CANCELADO RETEFUENTE</v>
          </cell>
          <cell r="Q754">
            <v>0</v>
          </cell>
          <cell r="S754">
            <v>824</v>
          </cell>
        </row>
        <row r="755">
          <cell r="A755" t="str">
            <v>MPJ741</v>
          </cell>
          <cell r="B755" t="str">
            <v>MPJ741</v>
          </cell>
          <cell r="C755">
            <v>44196</v>
          </cell>
          <cell r="F755">
            <v>824</v>
          </cell>
          <cell r="G755" t="str">
            <v>CANCELADO RETEFUENTE</v>
          </cell>
          <cell r="Q755">
            <v>0</v>
          </cell>
          <cell r="S755">
            <v>824</v>
          </cell>
        </row>
        <row r="756">
          <cell r="A756" t="str">
            <v>MPJ775</v>
          </cell>
          <cell r="B756" t="str">
            <v>MPJ775</v>
          </cell>
          <cell r="C756">
            <v>44196</v>
          </cell>
          <cell r="F756">
            <v>824</v>
          </cell>
          <cell r="G756" t="str">
            <v>CANCELADO RETEFUENTE</v>
          </cell>
          <cell r="Q756">
            <v>0</v>
          </cell>
          <cell r="S756">
            <v>824</v>
          </cell>
        </row>
        <row r="757">
          <cell r="A757" t="str">
            <v>MPJ820</v>
          </cell>
          <cell r="B757" t="str">
            <v>MPJ820</v>
          </cell>
          <cell r="C757">
            <v>44196</v>
          </cell>
          <cell r="F757">
            <v>824</v>
          </cell>
          <cell r="G757" t="str">
            <v>CANCELADO RETEFUENTE</v>
          </cell>
          <cell r="Q757">
            <v>0</v>
          </cell>
          <cell r="S757">
            <v>824</v>
          </cell>
        </row>
        <row r="758">
          <cell r="A758" t="str">
            <v>MPJ883</v>
          </cell>
          <cell r="B758" t="str">
            <v>MPJ883</v>
          </cell>
          <cell r="C758">
            <v>44229</v>
          </cell>
          <cell r="F758">
            <v>9900</v>
          </cell>
          <cell r="G758" t="str">
            <v>CANCELADO RETEFUENTE</v>
          </cell>
          <cell r="Q758">
            <v>0</v>
          </cell>
          <cell r="S758">
            <v>9900</v>
          </cell>
        </row>
        <row r="759">
          <cell r="A759" t="str">
            <v>MPJ652</v>
          </cell>
          <cell r="B759" t="str">
            <v>MPJ652</v>
          </cell>
          <cell r="C759">
            <v>44196</v>
          </cell>
          <cell r="F759">
            <v>824</v>
          </cell>
          <cell r="G759" t="str">
            <v>CANCELADO RETEFUENTE</v>
          </cell>
          <cell r="Q759">
            <v>0</v>
          </cell>
          <cell r="S759">
            <v>824</v>
          </cell>
        </row>
        <row r="760">
          <cell r="A760" t="str">
            <v>MPJ710</v>
          </cell>
          <cell r="B760" t="str">
            <v>MPJ710</v>
          </cell>
          <cell r="C760">
            <v>44196</v>
          </cell>
          <cell r="F760">
            <v>824</v>
          </cell>
          <cell r="G760" t="str">
            <v>CANCELADO RETEFUENTE</v>
          </cell>
          <cell r="Q760">
            <v>0</v>
          </cell>
          <cell r="S760">
            <v>824</v>
          </cell>
        </row>
        <row r="761">
          <cell r="A761" t="str">
            <v>MPJ758</v>
          </cell>
          <cell r="B761" t="str">
            <v>MPJ758</v>
          </cell>
          <cell r="C761">
            <v>44196</v>
          </cell>
          <cell r="F761">
            <v>824</v>
          </cell>
          <cell r="G761" t="str">
            <v>CANCELADO RETEFUENTE</v>
          </cell>
          <cell r="Q761">
            <v>0</v>
          </cell>
          <cell r="S761">
            <v>824</v>
          </cell>
        </row>
        <row r="762">
          <cell r="A762" t="str">
            <v>MPJ772</v>
          </cell>
          <cell r="B762" t="str">
            <v>MPJ772</v>
          </cell>
          <cell r="C762">
            <v>44196</v>
          </cell>
          <cell r="F762">
            <v>824</v>
          </cell>
          <cell r="G762" t="str">
            <v>CANCELADO RETEFUENTE</v>
          </cell>
          <cell r="Q762">
            <v>0</v>
          </cell>
          <cell r="S762">
            <v>824</v>
          </cell>
        </row>
        <row r="763">
          <cell r="A763" t="str">
            <v>MPJ873</v>
          </cell>
          <cell r="B763" t="str">
            <v>MPJ873</v>
          </cell>
          <cell r="C763">
            <v>44196</v>
          </cell>
          <cell r="F763">
            <v>824</v>
          </cell>
          <cell r="G763" t="str">
            <v>CANCELADO RETEFUENTE</v>
          </cell>
          <cell r="Q763">
            <v>0</v>
          </cell>
          <cell r="S763">
            <v>824</v>
          </cell>
        </row>
        <row r="764">
          <cell r="A764" t="str">
            <v>MPJ638</v>
          </cell>
          <cell r="B764" t="str">
            <v>MPJ638</v>
          </cell>
          <cell r="C764">
            <v>44196</v>
          </cell>
          <cell r="F764">
            <v>824</v>
          </cell>
          <cell r="G764" t="str">
            <v>CANCELADO RETEFUENTE</v>
          </cell>
          <cell r="Q764">
            <v>0</v>
          </cell>
          <cell r="S764">
            <v>824</v>
          </cell>
        </row>
        <row r="765">
          <cell r="A765" t="str">
            <v>MPJ640</v>
          </cell>
          <cell r="B765" t="str">
            <v>MPJ640</v>
          </cell>
          <cell r="C765">
            <v>44196</v>
          </cell>
          <cell r="F765">
            <v>824</v>
          </cell>
          <cell r="G765" t="str">
            <v>CANCELADO RETEFUENTE</v>
          </cell>
          <cell r="Q765">
            <v>0</v>
          </cell>
          <cell r="S765">
            <v>824</v>
          </cell>
        </row>
        <row r="766">
          <cell r="A766" t="str">
            <v>MPJ699</v>
          </cell>
          <cell r="B766" t="str">
            <v>MPJ699</v>
          </cell>
          <cell r="C766">
            <v>44196</v>
          </cell>
          <cell r="F766">
            <v>824</v>
          </cell>
          <cell r="G766" t="str">
            <v>CANCELADO RETEFUENTE</v>
          </cell>
          <cell r="Q766">
            <v>0</v>
          </cell>
          <cell r="S766">
            <v>824</v>
          </cell>
        </row>
        <row r="767">
          <cell r="A767" t="str">
            <v>MPJ711</v>
          </cell>
          <cell r="B767" t="str">
            <v>MPJ711</v>
          </cell>
          <cell r="C767">
            <v>44196</v>
          </cell>
          <cell r="F767">
            <v>824</v>
          </cell>
          <cell r="G767" t="str">
            <v>CANCELADO RETEFUENTE</v>
          </cell>
          <cell r="Q767">
            <v>0</v>
          </cell>
          <cell r="S767">
            <v>824</v>
          </cell>
        </row>
        <row r="768">
          <cell r="A768" t="str">
            <v>MPJ715</v>
          </cell>
          <cell r="B768" t="str">
            <v>MPJ715</v>
          </cell>
          <cell r="C768">
            <v>44196</v>
          </cell>
          <cell r="F768">
            <v>824</v>
          </cell>
          <cell r="G768" t="str">
            <v>CANCELADO RETEFUENTE</v>
          </cell>
          <cell r="Q768">
            <v>0</v>
          </cell>
          <cell r="S768">
            <v>824</v>
          </cell>
        </row>
        <row r="769">
          <cell r="A769" t="str">
            <v>MPJ765</v>
          </cell>
          <cell r="B769" t="str">
            <v>MPJ765</v>
          </cell>
          <cell r="C769">
            <v>44196</v>
          </cell>
          <cell r="F769">
            <v>824</v>
          </cell>
          <cell r="G769" t="str">
            <v>CANCELADO RETEFUENTE</v>
          </cell>
          <cell r="Q769">
            <v>0</v>
          </cell>
          <cell r="S769">
            <v>824</v>
          </cell>
        </row>
        <row r="770">
          <cell r="A770" t="str">
            <v>MPJ816</v>
          </cell>
          <cell r="B770" t="str">
            <v>MPJ816</v>
          </cell>
          <cell r="C770">
            <v>44196</v>
          </cell>
          <cell r="F770">
            <v>824</v>
          </cell>
          <cell r="G770" t="str">
            <v>CANCELADO RETEFUENTE</v>
          </cell>
          <cell r="Q770">
            <v>0</v>
          </cell>
          <cell r="S770">
            <v>824</v>
          </cell>
        </row>
        <row r="771">
          <cell r="A771" t="str">
            <v>MPJ840</v>
          </cell>
          <cell r="B771" t="str">
            <v>MPJ840</v>
          </cell>
          <cell r="C771">
            <v>44196</v>
          </cell>
          <cell r="F771">
            <v>824</v>
          </cell>
          <cell r="G771" t="str">
            <v>CANCELADO RETEFUENTE</v>
          </cell>
          <cell r="Q771">
            <v>0</v>
          </cell>
          <cell r="S771">
            <v>824</v>
          </cell>
        </row>
        <row r="772">
          <cell r="A772" t="str">
            <v>MPJ595</v>
          </cell>
          <cell r="B772" t="str">
            <v>MPJ595</v>
          </cell>
          <cell r="C772">
            <v>44196</v>
          </cell>
          <cell r="F772">
            <v>824</v>
          </cell>
          <cell r="G772" t="str">
            <v>CANCELADO RETEFUENTE</v>
          </cell>
          <cell r="Q772">
            <v>0</v>
          </cell>
          <cell r="S772">
            <v>824</v>
          </cell>
        </row>
        <row r="773">
          <cell r="A773" t="str">
            <v>MPJ630</v>
          </cell>
          <cell r="B773" t="str">
            <v>MPJ630</v>
          </cell>
          <cell r="C773">
            <v>44196</v>
          </cell>
          <cell r="F773">
            <v>824</v>
          </cell>
          <cell r="G773" t="str">
            <v>CANCELADO RETEFUENTE</v>
          </cell>
          <cell r="Q773">
            <v>0</v>
          </cell>
          <cell r="S773">
            <v>824</v>
          </cell>
        </row>
        <row r="774">
          <cell r="A774" t="str">
            <v>MPJ691</v>
          </cell>
          <cell r="B774" t="str">
            <v>MPJ691</v>
          </cell>
          <cell r="C774">
            <v>44196</v>
          </cell>
          <cell r="F774">
            <v>824</v>
          </cell>
          <cell r="G774" t="str">
            <v>CANCELADO RETEFUENTE</v>
          </cell>
          <cell r="Q774">
            <v>0</v>
          </cell>
          <cell r="S774">
            <v>824</v>
          </cell>
        </row>
        <row r="775">
          <cell r="A775" t="str">
            <v>MPJ746</v>
          </cell>
          <cell r="B775" t="str">
            <v>MPJ746</v>
          </cell>
          <cell r="C775">
            <v>44196</v>
          </cell>
          <cell r="F775">
            <v>824</v>
          </cell>
          <cell r="G775" t="str">
            <v>CANCELADO RETEFUENTE</v>
          </cell>
          <cell r="Q775">
            <v>0</v>
          </cell>
          <cell r="S775">
            <v>824</v>
          </cell>
        </row>
        <row r="776">
          <cell r="A776" t="str">
            <v>MPJ863</v>
          </cell>
          <cell r="B776" t="str">
            <v>MPJ863</v>
          </cell>
          <cell r="C776">
            <v>44196</v>
          </cell>
          <cell r="F776">
            <v>824</v>
          </cell>
          <cell r="G776" t="str">
            <v>CANCELADO RETEFUENTE</v>
          </cell>
          <cell r="Q776">
            <v>0</v>
          </cell>
          <cell r="S776">
            <v>824</v>
          </cell>
        </row>
        <row r="777">
          <cell r="A777" t="str">
            <v>MPJ604</v>
          </cell>
          <cell r="B777" t="str">
            <v>MPJ604</v>
          </cell>
          <cell r="C777">
            <v>44196</v>
          </cell>
          <cell r="F777">
            <v>824</v>
          </cell>
          <cell r="G777" t="str">
            <v>CANCELADO RETEFUENTE</v>
          </cell>
          <cell r="Q777">
            <v>0</v>
          </cell>
          <cell r="S777">
            <v>824</v>
          </cell>
        </row>
        <row r="778">
          <cell r="A778" t="str">
            <v>MPJ751</v>
          </cell>
          <cell r="B778" t="str">
            <v>MPJ751</v>
          </cell>
          <cell r="C778">
            <v>44196</v>
          </cell>
          <cell r="F778">
            <v>824</v>
          </cell>
          <cell r="G778" t="str">
            <v>CANCELADO RETEFUENTE</v>
          </cell>
          <cell r="Q778">
            <v>0</v>
          </cell>
          <cell r="S778">
            <v>824</v>
          </cell>
        </row>
        <row r="779">
          <cell r="A779" t="str">
            <v>MPJ861</v>
          </cell>
          <cell r="B779" t="str">
            <v>MPJ861</v>
          </cell>
          <cell r="C779">
            <v>44196</v>
          </cell>
          <cell r="F779">
            <v>824</v>
          </cell>
          <cell r="G779" t="str">
            <v>CANCELADO RETEFUENTE</v>
          </cell>
          <cell r="Q779">
            <v>0</v>
          </cell>
          <cell r="S779">
            <v>824</v>
          </cell>
        </row>
        <row r="780">
          <cell r="A780" t="str">
            <v>MPJ744</v>
          </cell>
          <cell r="B780" t="str">
            <v>MPJ744</v>
          </cell>
          <cell r="C780">
            <v>44196</v>
          </cell>
          <cell r="F780">
            <v>824</v>
          </cell>
          <cell r="G780" t="str">
            <v>CANCELADO RETEFUENTE</v>
          </cell>
          <cell r="Q780">
            <v>0</v>
          </cell>
          <cell r="S780">
            <v>824</v>
          </cell>
        </row>
        <row r="781">
          <cell r="A781" t="str">
            <v>MPJ778</v>
          </cell>
          <cell r="B781" t="str">
            <v>MPJ778</v>
          </cell>
          <cell r="C781">
            <v>44196</v>
          </cell>
          <cell r="F781">
            <v>824</v>
          </cell>
          <cell r="G781" t="str">
            <v>CANCELADO RETEFUENTE</v>
          </cell>
          <cell r="Q781">
            <v>0</v>
          </cell>
          <cell r="S781">
            <v>824</v>
          </cell>
        </row>
        <row r="782">
          <cell r="A782" t="str">
            <v>MPJ603</v>
          </cell>
          <cell r="B782" t="str">
            <v>MPJ603</v>
          </cell>
          <cell r="C782">
            <v>44196</v>
          </cell>
          <cell r="F782">
            <v>824</v>
          </cell>
          <cell r="G782" t="str">
            <v>CANCELADO RETEFUENTE</v>
          </cell>
          <cell r="Q782">
            <v>0</v>
          </cell>
          <cell r="S782">
            <v>824</v>
          </cell>
        </row>
        <row r="783">
          <cell r="A783" t="str">
            <v>MPJ713</v>
          </cell>
          <cell r="B783" t="str">
            <v>MPJ713</v>
          </cell>
          <cell r="C783">
            <v>44196</v>
          </cell>
          <cell r="F783">
            <v>824</v>
          </cell>
          <cell r="G783" t="str">
            <v>CANCELADO RETEFUENTE</v>
          </cell>
          <cell r="Q783">
            <v>0</v>
          </cell>
          <cell r="S783">
            <v>824</v>
          </cell>
        </row>
        <row r="784">
          <cell r="A784" t="str">
            <v>MPJ747</v>
          </cell>
          <cell r="B784" t="str">
            <v>MPJ747</v>
          </cell>
          <cell r="C784">
            <v>44196</v>
          </cell>
          <cell r="F784">
            <v>824</v>
          </cell>
          <cell r="G784" t="str">
            <v>CANCELADO RETEFUENTE</v>
          </cell>
          <cell r="Q784">
            <v>0</v>
          </cell>
          <cell r="S784">
            <v>824</v>
          </cell>
        </row>
        <row r="785">
          <cell r="A785" t="str">
            <v>MPJ541</v>
          </cell>
          <cell r="B785" t="str">
            <v>MPJ541</v>
          </cell>
          <cell r="C785">
            <v>44196</v>
          </cell>
          <cell r="F785">
            <v>990</v>
          </cell>
          <cell r="G785" t="str">
            <v>CANCELADO RETEFUENTE</v>
          </cell>
          <cell r="Q785">
            <v>0</v>
          </cell>
          <cell r="S785">
            <v>990</v>
          </cell>
        </row>
        <row r="786">
          <cell r="A786" t="str">
            <v>MPJ847</v>
          </cell>
          <cell r="B786" t="str">
            <v>MPJ847</v>
          </cell>
          <cell r="C786">
            <v>44196</v>
          </cell>
          <cell r="F786">
            <v>824</v>
          </cell>
          <cell r="G786" t="str">
            <v>CANCELADO RETEFUENTE</v>
          </cell>
          <cell r="Q786">
            <v>0</v>
          </cell>
          <cell r="S786">
            <v>824</v>
          </cell>
        </row>
        <row r="787">
          <cell r="A787" t="str">
            <v>MPJ872</v>
          </cell>
          <cell r="B787" t="str">
            <v>MPJ872</v>
          </cell>
          <cell r="C787">
            <v>44196</v>
          </cell>
          <cell r="F787">
            <v>824</v>
          </cell>
          <cell r="G787" t="str">
            <v>CANCELADO RETEFUENTE</v>
          </cell>
          <cell r="Q787">
            <v>0</v>
          </cell>
          <cell r="S787">
            <v>824</v>
          </cell>
        </row>
        <row r="788">
          <cell r="A788" t="str">
            <v>MPJ599</v>
          </cell>
          <cell r="B788" t="str">
            <v>MPJ599</v>
          </cell>
          <cell r="C788">
            <v>44196</v>
          </cell>
          <cell r="F788">
            <v>824</v>
          </cell>
          <cell r="G788" t="str">
            <v>CANCELADO RETEFUENTE</v>
          </cell>
          <cell r="Q788">
            <v>0</v>
          </cell>
          <cell r="S788">
            <v>824</v>
          </cell>
        </row>
        <row r="789">
          <cell r="A789" t="str">
            <v>MPJ606</v>
          </cell>
          <cell r="B789" t="str">
            <v>MPJ606</v>
          </cell>
          <cell r="C789">
            <v>44196</v>
          </cell>
          <cell r="F789">
            <v>824</v>
          </cell>
          <cell r="G789" t="str">
            <v>CANCELADO RETEFUENTE</v>
          </cell>
          <cell r="Q789">
            <v>0</v>
          </cell>
          <cell r="S789">
            <v>824</v>
          </cell>
        </row>
        <row r="790">
          <cell r="A790" t="str">
            <v>MPJ619</v>
          </cell>
          <cell r="B790" t="str">
            <v>MPJ619</v>
          </cell>
          <cell r="C790">
            <v>44196</v>
          </cell>
          <cell r="F790">
            <v>824</v>
          </cell>
          <cell r="G790" t="str">
            <v>CANCELADO RETEFUENTE</v>
          </cell>
          <cell r="Q790">
            <v>0</v>
          </cell>
          <cell r="S790">
            <v>824</v>
          </cell>
        </row>
        <row r="791">
          <cell r="A791" t="str">
            <v>MPJ637</v>
          </cell>
          <cell r="B791" t="str">
            <v>MPJ637</v>
          </cell>
          <cell r="C791">
            <v>44196</v>
          </cell>
          <cell r="F791">
            <v>824</v>
          </cell>
          <cell r="G791" t="str">
            <v>CANCELADO RETEFUENTE</v>
          </cell>
          <cell r="Q791">
            <v>0</v>
          </cell>
          <cell r="S791">
            <v>824</v>
          </cell>
        </row>
        <row r="792">
          <cell r="A792" t="str">
            <v>MPJ738</v>
          </cell>
          <cell r="B792" t="str">
            <v>MPJ738</v>
          </cell>
          <cell r="C792">
            <v>44196</v>
          </cell>
          <cell r="F792">
            <v>824</v>
          </cell>
          <cell r="G792" t="str">
            <v>CANCELADO RETEFUENTE</v>
          </cell>
          <cell r="Q792">
            <v>0</v>
          </cell>
          <cell r="S792">
            <v>824</v>
          </cell>
        </row>
        <row r="793">
          <cell r="A793" t="str">
            <v>MPJ787</v>
          </cell>
          <cell r="B793" t="str">
            <v>MPJ787</v>
          </cell>
          <cell r="C793">
            <v>44196</v>
          </cell>
          <cell r="F793">
            <v>824</v>
          </cell>
          <cell r="G793" t="str">
            <v>CANCELADO RETEFUENTE</v>
          </cell>
          <cell r="Q793">
            <v>0</v>
          </cell>
          <cell r="S793">
            <v>824</v>
          </cell>
        </row>
        <row r="794">
          <cell r="A794" t="str">
            <v>MPJ874</v>
          </cell>
          <cell r="B794" t="str">
            <v>MPJ874</v>
          </cell>
          <cell r="C794">
            <v>44196</v>
          </cell>
          <cell r="F794">
            <v>824</v>
          </cell>
          <cell r="G794" t="str">
            <v>CANCELADO RETEFUENTE</v>
          </cell>
          <cell r="Q794">
            <v>0</v>
          </cell>
          <cell r="S794">
            <v>824</v>
          </cell>
        </row>
        <row r="795">
          <cell r="A795" t="str">
            <v>MPJ610</v>
          </cell>
          <cell r="B795" t="str">
            <v>MPJ610</v>
          </cell>
          <cell r="C795">
            <v>44196</v>
          </cell>
          <cell r="F795">
            <v>824</v>
          </cell>
          <cell r="G795" t="str">
            <v>CANCELADO RETEFUENTE</v>
          </cell>
          <cell r="Q795">
            <v>0</v>
          </cell>
          <cell r="S795">
            <v>824</v>
          </cell>
        </row>
        <row r="796">
          <cell r="A796" t="str">
            <v>MPJ644</v>
          </cell>
          <cell r="B796" t="str">
            <v>MPJ644</v>
          </cell>
          <cell r="C796">
            <v>44196</v>
          </cell>
          <cell r="F796">
            <v>824</v>
          </cell>
          <cell r="G796" t="str">
            <v>CANCELADO RETEFUENTE</v>
          </cell>
          <cell r="Q796">
            <v>0</v>
          </cell>
          <cell r="S796">
            <v>824</v>
          </cell>
        </row>
        <row r="797">
          <cell r="A797" t="str">
            <v>MPJ651</v>
          </cell>
          <cell r="B797" t="str">
            <v>MPJ651</v>
          </cell>
          <cell r="C797">
            <v>44196</v>
          </cell>
          <cell r="F797">
            <v>824</v>
          </cell>
          <cell r="G797" t="str">
            <v>CANCELADO RETEFUENTE</v>
          </cell>
          <cell r="Q797">
            <v>0</v>
          </cell>
          <cell r="S797">
            <v>824</v>
          </cell>
        </row>
        <row r="798">
          <cell r="A798" t="str">
            <v>MPJ743</v>
          </cell>
          <cell r="B798" t="str">
            <v>MPJ743</v>
          </cell>
          <cell r="C798">
            <v>44196</v>
          </cell>
          <cell r="F798">
            <v>824</v>
          </cell>
          <cell r="G798" t="str">
            <v>CANCELADO RETEFUENTE</v>
          </cell>
          <cell r="Q798">
            <v>0</v>
          </cell>
          <cell r="S798">
            <v>824</v>
          </cell>
        </row>
        <row r="799">
          <cell r="A799" t="str">
            <v>MPJ764</v>
          </cell>
          <cell r="B799" t="str">
            <v>MPJ764</v>
          </cell>
          <cell r="C799">
            <v>44196</v>
          </cell>
          <cell r="F799">
            <v>824</v>
          </cell>
          <cell r="G799" t="str">
            <v>CANCELADO RETEFUENTE</v>
          </cell>
          <cell r="Q799">
            <v>0</v>
          </cell>
          <cell r="S799">
            <v>824</v>
          </cell>
        </row>
        <row r="800">
          <cell r="A800" t="str">
            <v>MPJ776</v>
          </cell>
          <cell r="B800" t="str">
            <v>MPJ776</v>
          </cell>
          <cell r="C800">
            <v>44196</v>
          </cell>
          <cell r="F800">
            <v>824</v>
          </cell>
          <cell r="G800" t="str">
            <v>CANCELADO RETEFUENTE</v>
          </cell>
          <cell r="Q800">
            <v>0</v>
          </cell>
          <cell r="S800">
            <v>824</v>
          </cell>
        </row>
        <row r="801">
          <cell r="A801" t="str">
            <v>MPJ960</v>
          </cell>
          <cell r="B801" t="str">
            <v>MPJ960</v>
          </cell>
          <cell r="C801">
            <v>44229</v>
          </cell>
          <cell r="F801">
            <v>10197</v>
          </cell>
          <cell r="G801" t="str">
            <v>CANCELADO RETEFUENTE</v>
          </cell>
          <cell r="Q801">
            <v>0</v>
          </cell>
          <cell r="S801">
            <v>10197</v>
          </cell>
        </row>
        <row r="802">
          <cell r="A802" t="str">
            <v>MPJ592</v>
          </cell>
          <cell r="B802" t="str">
            <v>MPJ592</v>
          </cell>
          <cell r="C802">
            <v>44196</v>
          </cell>
          <cell r="F802">
            <v>824</v>
          </cell>
          <cell r="G802" t="str">
            <v>CANCELADO RETEFUENTE</v>
          </cell>
          <cell r="Q802">
            <v>0</v>
          </cell>
          <cell r="S802">
            <v>824</v>
          </cell>
        </row>
        <row r="803">
          <cell r="A803" t="str">
            <v>MPJ611</v>
          </cell>
          <cell r="B803" t="str">
            <v>MPJ611</v>
          </cell>
          <cell r="C803">
            <v>44196</v>
          </cell>
          <cell r="F803">
            <v>824</v>
          </cell>
          <cell r="G803" t="str">
            <v>CANCELADO RETEFUENTE</v>
          </cell>
          <cell r="Q803">
            <v>0</v>
          </cell>
          <cell r="S803">
            <v>824</v>
          </cell>
        </row>
        <row r="804">
          <cell r="A804" t="str">
            <v>MPJ618</v>
          </cell>
          <cell r="B804" t="str">
            <v>MPJ618</v>
          </cell>
          <cell r="C804">
            <v>44196</v>
          </cell>
          <cell r="F804">
            <v>824</v>
          </cell>
          <cell r="G804" t="str">
            <v>CANCELADO RETEFUENTE</v>
          </cell>
          <cell r="Q804">
            <v>0</v>
          </cell>
          <cell r="S804">
            <v>824</v>
          </cell>
        </row>
        <row r="805">
          <cell r="A805" t="str">
            <v>MPJ665</v>
          </cell>
          <cell r="B805" t="str">
            <v>MPJ665</v>
          </cell>
          <cell r="C805">
            <v>44196</v>
          </cell>
          <cell r="F805">
            <v>824</v>
          </cell>
          <cell r="G805" t="str">
            <v>CANCELADO RETEFUENTE</v>
          </cell>
          <cell r="Q805">
            <v>0</v>
          </cell>
          <cell r="S805">
            <v>824</v>
          </cell>
        </row>
        <row r="806">
          <cell r="A806" t="str">
            <v>MPJ694</v>
          </cell>
          <cell r="B806" t="str">
            <v>MPJ694</v>
          </cell>
          <cell r="C806">
            <v>44196</v>
          </cell>
          <cell r="F806">
            <v>824</v>
          </cell>
          <cell r="G806" t="str">
            <v>CANCELADO RETEFUENTE</v>
          </cell>
          <cell r="Q806">
            <v>0</v>
          </cell>
          <cell r="S806">
            <v>824</v>
          </cell>
        </row>
        <row r="807">
          <cell r="A807" t="str">
            <v>MPJ621</v>
          </cell>
          <cell r="B807" t="str">
            <v>MPJ621</v>
          </cell>
          <cell r="C807">
            <v>44196</v>
          </cell>
          <cell r="F807">
            <v>824</v>
          </cell>
          <cell r="G807" t="str">
            <v>CANCELADO RETEFUENTE</v>
          </cell>
          <cell r="Q807">
            <v>0</v>
          </cell>
          <cell r="S807">
            <v>824</v>
          </cell>
        </row>
        <row r="808">
          <cell r="A808" t="str">
            <v>MPJ696</v>
          </cell>
          <cell r="B808" t="str">
            <v>MPJ696</v>
          </cell>
          <cell r="C808">
            <v>44196</v>
          </cell>
          <cell r="F808">
            <v>824</v>
          </cell>
          <cell r="G808" t="str">
            <v>CANCELADO RETEFUENTE</v>
          </cell>
          <cell r="Q808">
            <v>0</v>
          </cell>
          <cell r="S808">
            <v>824</v>
          </cell>
        </row>
        <row r="809">
          <cell r="A809" t="str">
            <v>MPJ701</v>
          </cell>
          <cell r="B809" t="str">
            <v>MPJ701</v>
          </cell>
          <cell r="C809">
            <v>44196</v>
          </cell>
          <cell r="F809">
            <v>824</v>
          </cell>
          <cell r="G809" t="str">
            <v>CANCELADO RETEFUENTE</v>
          </cell>
          <cell r="Q809">
            <v>0</v>
          </cell>
          <cell r="S809">
            <v>824</v>
          </cell>
        </row>
        <row r="810">
          <cell r="A810" t="str">
            <v>MPJ728</v>
          </cell>
          <cell r="B810" t="str">
            <v>MPJ728</v>
          </cell>
          <cell r="C810">
            <v>44196</v>
          </cell>
          <cell r="F810">
            <v>824</v>
          </cell>
          <cell r="G810" t="str">
            <v>CANCELADO RETEFUENTE</v>
          </cell>
          <cell r="Q810">
            <v>0</v>
          </cell>
          <cell r="S810">
            <v>824</v>
          </cell>
        </row>
        <row r="811">
          <cell r="A811" t="str">
            <v>MPJ797</v>
          </cell>
          <cell r="B811" t="str">
            <v>MPJ797</v>
          </cell>
          <cell r="C811">
            <v>44196</v>
          </cell>
          <cell r="F811">
            <v>824</v>
          </cell>
          <cell r="G811" t="str">
            <v>CANCELADO RETEFUENTE</v>
          </cell>
          <cell r="Q811">
            <v>0</v>
          </cell>
          <cell r="S811">
            <v>824</v>
          </cell>
        </row>
        <row r="812">
          <cell r="A812" t="str">
            <v>MPJ812</v>
          </cell>
          <cell r="B812" t="str">
            <v>MPJ812</v>
          </cell>
          <cell r="C812">
            <v>44196</v>
          </cell>
          <cell r="F812">
            <v>824</v>
          </cell>
          <cell r="G812" t="str">
            <v>CANCELADO RETEFUENTE</v>
          </cell>
          <cell r="Q812">
            <v>0</v>
          </cell>
          <cell r="S812">
            <v>824</v>
          </cell>
        </row>
        <row r="813">
          <cell r="A813" t="str">
            <v>MPJ815</v>
          </cell>
          <cell r="B813" t="str">
            <v>MPJ815</v>
          </cell>
          <cell r="C813">
            <v>44196</v>
          </cell>
          <cell r="F813">
            <v>824</v>
          </cell>
          <cell r="G813" t="str">
            <v>CANCELADO RETEFUENTE</v>
          </cell>
          <cell r="Q813">
            <v>0</v>
          </cell>
          <cell r="S813">
            <v>824</v>
          </cell>
        </row>
        <row r="814">
          <cell r="A814" t="str">
            <v>MPJ884</v>
          </cell>
          <cell r="B814" t="str">
            <v>MPJ884</v>
          </cell>
          <cell r="C814">
            <v>44229</v>
          </cell>
          <cell r="F814">
            <v>11880</v>
          </cell>
          <cell r="G814" t="str">
            <v>CANCELADO RETEFUENTE</v>
          </cell>
          <cell r="Q814">
            <v>0</v>
          </cell>
          <cell r="S814">
            <v>11880</v>
          </cell>
        </row>
        <row r="815">
          <cell r="A815" t="str">
            <v>MPJ663</v>
          </cell>
          <cell r="B815" t="str">
            <v>MPJ663</v>
          </cell>
          <cell r="C815">
            <v>44196</v>
          </cell>
          <cell r="F815">
            <v>824</v>
          </cell>
          <cell r="G815" t="str">
            <v>CANCELADO RETEFUENTE</v>
          </cell>
          <cell r="Q815">
            <v>0</v>
          </cell>
          <cell r="S815">
            <v>824</v>
          </cell>
        </row>
        <row r="816">
          <cell r="A816" t="str">
            <v>MPJ813</v>
          </cell>
          <cell r="B816" t="str">
            <v>MPJ813</v>
          </cell>
          <cell r="C816">
            <v>44196</v>
          </cell>
          <cell r="F816">
            <v>824</v>
          </cell>
          <cell r="G816" t="str">
            <v>CANCELADO RETEFUENTE</v>
          </cell>
          <cell r="Q816">
            <v>0</v>
          </cell>
          <cell r="S816">
            <v>824</v>
          </cell>
        </row>
        <row r="817">
          <cell r="A817" t="str">
            <v>MPJ667</v>
          </cell>
          <cell r="B817" t="str">
            <v>MPJ667</v>
          </cell>
          <cell r="C817">
            <v>44196</v>
          </cell>
          <cell r="F817">
            <v>824</v>
          </cell>
          <cell r="G817" t="str">
            <v>CANCELADO RETEFUENTE</v>
          </cell>
          <cell r="Q817">
            <v>0</v>
          </cell>
          <cell r="S817">
            <v>824</v>
          </cell>
        </row>
        <row r="818">
          <cell r="A818" t="str">
            <v>MPJ786</v>
          </cell>
          <cell r="B818" t="str">
            <v>MPJ786</v>
          </cell>
          <cell r="C818">
            <v>44196</v>
          </cell>
          <cell r="F818">
            <v>824</v>
          </cell>
          <cell r="G818" t="str">
            <v>CANCELADO RETEFUENTE</v>
          </cell>
          <cell r="Q818">
            <v>0</v>
          </cell>
          <cell r="S818">
            <v>824</v>
          </cell>
        </row>
        <row r="819">
          <cell r="A819" t="str">
            <v>MPJ671</v>
          </cell>
          <cell r="B819" t="str">
            <v>MPJ671</v>
          </cell>
          <cell r="C819">
            <v>44196</v>
          </cell>
          <cell r="F819">
            <v>824</v>
          </cell>
          <cell r="G819" t="str">
            <v>CANCELADO RETEFUENTE</v>
          </cell>
          <cell r="Q819">
            <v>0</v>
          </cell>
          <cell r="S819">
            <v>824</v>
          </cell>
        </row>
        <row r="820">
          <cell r="A820" t="str">
            <v>MPJ777</v>
          </cell>
          <cell r="B820" t="str">
            <v>MPJ777</v>
          </cell>
          <cell r="C820">
            <v>44196</v>
          </cell>
          <cell r="F820">
            <v>824</v>
          </cell>
          <cell r="G820" t="str">
            <v>CANCELADO RETEFUENTE</v>
          </cell>
          <cell r="Q820">
            <v>0</v>
          </cell>
          <cell r="S820">
            <v>824</v>
          </cell>
        </row>
        <row r="821">
          <cell r="A821" t="str">
            <v>MPJ871</v>
          </cell>
          <cell r="B821" t="str">
            <v>MPJ871</v>
          </cell>
          <cell r="C821">
            <v>44196</v>
          </cell>
          <cell r="F821">
            <v>824</v>
          </cell>
          <cell r="G821" t="str">
            <v>CANCELADO RETEFUENTE</v>
          </cell>
          <cell r="Q821">
            <v>0</v>
          </cell>
          <cell r="S821">
            <v>824</v>
          </cell>
        </row>
        <row r="822">
          <cell r="A822" t="str">
            <v>MPJ899</v>
          </cell>
          <cell r="B822" t="str">
            <v>MPJ899</v>
          </cell>
          <cell r="C822">
            <v>44229</v>
          </cell>
          <cell r="F822">
            <v>3708</v>
          </cell>
          <cell r="G822" t="str">
            <v>CANCELADO RETEFUENTE</v>
          </cell>
          <cell r="Q822">
            <v>0</v>
          </cell>
          <cell r="S822">
            <v>3708</v>
          </cell>
        </row>
        <row r="823">
          <cell r="A823" t="str">
            <v>MPJ643</v>
          </cell>
          <cell r="B823" t="str">
            <v>MPJ643</v>
          </cell>
          <cell r="C823">
            <v>44196</v>
          </cell>
          <cell r="F823">
            <v>824</v>
          </cell>
          <cell r="G823" t="str">
            <v>CANCELADO RETEFUENTE</v>
          </cell>
          <cell r="Q823">
            <v>0</v>
          </cell>
          <cell r="S823">
            <v>824</v>
          </cell>
        </row>
        <row r="824">
          <cell r="A824" t="str">
            <v>MPJ655</v>
          </cell>
          <cell r="B824" t="str">
            <v>MPJ655</v>
          </cell>
          <cell r="C824">
            <v>44196</v>
          </cell>
          <cell r="F824">
            <v>824</v>
          </cell>
          <cell r="G824" t="str">
            <v>CANCELADO RETEFUENTE</v>
          </cell>
          <cell r="Q824">
            <v>0</v>
          </cell>
          <cell r="S824">
            <v>824</v>
          </cell>
        </row>
        <row r="825">
          <cell r="A825" t="str">
            <v>MPJ683</v>
          </cell>
          <cell r="B825" t="str">
            <v>MPJ683</v>
          </cell>
          <cell r="C825">
            <v>44196</v>
          </cell>
          <cell r="F825">
            <v>824</v>
          </cell>
          <cell r="G825" t="str">
            <v>CANCELADO RETEFUENTE</v>
          </cell>
          <cell r="Q825">
            <v>0</v>
          </cell>
          <cell r="S825">
            <v>824</v>
          </cell>
        </row>
        <row r="826">
          <cell r="A826" t="str">
            <v>MPJ854</v>
          </cell>
          <cell r="B826" t="str">
            <v>MPJ854</v>
          </cell>
          <cell r="C826">
            <v>44196</v>
          </cell>
          <cell r="F826">
            <v>824</v>
          </cell>
          <cell r="G826" t="str">
            <v>CANCELADO RETEFUENTE</v>
          </cell>
          <cell r="Q826">
            <v>0</v>
          </cell>
          <cell r="S826">
            <v>824</v>
          </cell>
        </row>
        <row r="827">
          <cell r="A827" t="str">
            <v>MPJ880</v>
          </cell>
          <cell r="B827" t="str">
            <v>MPJ880</v>
          </cell>
          <cell r="C827">
            <v>44229</v>
          </cell>
          <cell r="F827">
            <v>9900</v>
          </cell>
          <cell r="G827" t="str">
            <v>CANCELADO RETEFUENTE</v>
          </cell>
          <cell r="Q827">
            <v>0</v>
          </cell>
          <cell r="S827">
            <v>9900</v>
          </cell>
        </row>
        <row r="828">
          <cell r="A828" t="str">
            <v>MPJ695</v>
          </cell>
          <cell r="B828" t="str">
            <v>MPJ695</v>
          </cell>
          <cell r="C828">
            <v>44196</v>
          </cell>
          <cell r="F828">
            <v>824</v>
          </cell>
          <cell r="G828" t="str">
            <v>CANCELADO RETEFUENTE</v>
          </cell>
          <cell r="Q828">
            <v>0</v>
          </cell>
          <cell r="S828">
            <v>824</v>
          </cell>
        </row>
        <row r="829">
          <cell r="A829" t="str">
            <v>MPJ704</v>
          </cell>
          <cell r="B829" t="str">
            <v>MPJ704</v>
          </cell>
          <cell r="C829">
            <v>44196</v>
          </cell>
          <cell r="F829">
            <v>824</v>
          </cell>
          <cell r="G829" t="str">
            <v>CANCELADO RETEFUENTE</v>
          </cell>
          <cell r="Q829">
            <v>0</v>
          </cell>
          <cell r="S829">
            <v>824</v>
          </cell>
        </row>
        <row r="830">
          <cell r="A830" t="str">
            <v>MPJ588</v>
          </cell>
          <cell r="B830" t="str">
            <v>MPJ588</v>
          </cell>
          <cell r="C830">
            <v>44196</v>
          </cell>
          <cell r="F830">
            <v>824</v>
          </cell>
          <cell r="G830" t="str">
            <v>CANCELADO RETEFUENTE</v>
          </cell>
          <cell r="Q830">
            <v>0</v>
          </cell>
          <cell r="S830">
            <v>824</v>
          </cell>
        </row>
        <row r="831">
          <cell r="A831" t="str">
            <v>MPJ661</v>
          </cell>
          <cell r="B831" t="str">
            <v>MPJ661</v>
          </cell>
          <cell r="C831">
            <v>44196</v>
          </cell>
          <cell r="F831">
            <v>824</v>
          </cell>
          <cell r="G831" t="str">
            <v>CANCELADO RETEFUENTE</v>
          </cell>
          <cell r="Q831">
            <v>0</v>
          </cell>
          <cell r="S831">
            <v>824</v>
          </cell>
        </row>
        <row r="832">
          <cell r="A832" t="str">
            <v>MPJ686</v>
          </cell>
          <cell r="B832" t="str">
            <v>MPJ686</v>
          </cell>
          <cell r="C832">
            <v>44196</v>
          </cell>
          <cell r="F832">
            <v>824</v>
          </cell>
          <cell r="G832" t="str">
            <v>CANCELADO RETEFUENTE</v>
          </cell>
          <cell r="Q832">
            <v>0</v>
          </cell>
          <cell r="S832">
            <v>824</v>
          </cell>
        </row>
        <row r="833">
          <cell r="A833" t="str">
            <v>MPJ725</v>
          </cell>
          <cell r="B833" t="str">
            <v>MPJ725</v>
          </cell>
          <cell r="C833">
            <v>44196</v>
          </cell>
          <cell r="F833">
            <v>824</v>
          </cell>
          <cell r="G833" t="str">
            <v>CANCELADO RETEFUENTE</v>
          </cell>
          <cell r="Q833">
            <v>0</v>
          </cell>
          <cell r="S833">
            <v>824</v>
          </cell>
        </row>
        <row r="834">
          <cell r="A834" t="str">
            <v>MPJ756</v>
          </cell>
          <cell r="B834" t="str">
            <v>MPJ756</v>
          </cell>
          <cell r="C834">
            <v>44196</v>
          </cell>
          <cell r="F834">
            <v>824</v>
          </cell>
          <cell r="G834" t="str">
            <v>CANCELADO RETEFUENTE</v>
          </cell>
          <cell r="Q834">
            <v>0</v>
          </cell>
          <cell r="S834">
            <v>824</v>
          </cell>
        </row>
        <row r="835">
          <cell r="A835" t="str">
            <v>MPJ886</v>
          </cell>
          <cell r="B835" t="str">
            <v>MPJ886</v>
          </cell>
          <cell r="C835">
            <v>44229</v>
          </cell>
          <cell r="F835">
            <v>9900</v>
          </cell>
          <cell r="G835" t="str">
            <v>CANCELADO RETEFUENTE</v>
          </cell>
          <cell r="Q835">
            <v>0</v>
          </cell>
          <cell r="S835">
            <v>9900</v>
          </cell>
        </row>
        <row r="836">
          <cell r="A836" t="str">
            <v>MPJ922</v>
          </cell>
          <cell r="B836" t="str">
            <v>MPJ922</v>
          </cell>
          <cell r="C836">
            <v>44229</v>
          </cell>
          <cell r="F836">
            <v>3708</v>
          </cell>
          <cell r="G836" t="str">
            <v>CANCELADO RETEFUENTE</v>
          </cell>
          <cell r="Q836">
            <v>0</v>
          </cell>
          <cell r="S836">
            <v>3708</v>
          </cell>
        </row>
        <row r="837">
          <cell r="A837" t="str">
            <v>MPJ647</v>
          </cell>
          <cell r="B837" t="str">
            <v>MPJ647</v>
          </cell>
          <cell r="C837">
            <v>44196</v>
          </cell>
          <cell r="F837">
            <v>824</v>
          </cell>
          <cell r="G837" t="str">
            <v>CANCELADO RETEFUENTE</v>
          </cell>
          <cell r="Q837">
            <v>0</v>
          </cell>
          <cell r="S837">
            <v>824</v>
          </cell>
        </row>
        <row r="838">
          <cell r="A838" t="str">
            <v>MPJ759</v>
          </cell>
          <cell r="B838" t="str">
            <v>MPJ759</v>
          </cell>
          <cell r="C838">
            <v>44196</v>
          </cell>
          <cell r="F838">
            <v>824</v>
          </cell>
          <cell r="G838" t="str">
            <v>CANCELADO RETEFUENTE</v>
          </cell>
          <cell r="Q838">
            <v>0</v>
          </cell>
          <cell r="S838">
            <v>824</v>
          </cell>
        </row>
        <row r="839">
          <cell r="A839" t="str">
            <v>MPJ853</v>
          </cell>
          <cell r="B839" t="str">
            <v>MPJ853</v>
          </cell>
          <cell r="C839">
            <v>44196</v>
          </cell>
          <cell r="F839">
            <v>824</v>
          </cell>
          <cell r="G839" t="str">
            <v>CANCELADO RETEFUENTE</v>
          </cell>
          <cell r="Q839">
            <v>0</v>
          </cell>
          <cell r="S839">
            <v>824</v>
          </cell>
        </row>
        <row r="840">
          <cell r="A840" t="str">
            <v>MPJ875</v>
          </cell>
          <cell r="B840" t="str">
            <v>MPJ875</v>
          </cell>
          <cell r="C840">
            <v>44196</v>
          </cell>
          <cell r="F840">
            <v>824</v>
          </cell>
          <cell r="G840" t="str">
            <v>CANCELADO RETEFUENTE</v>
          </cell>
          <cell r="Q840">
            <v>0</v>
          </cell>
          <cell r="S840">
            <v>824</v>
          </cell>
        </row>
        <row r="841">
          <cell r="A841" t="str">
            <v>MPJ934</v>
          </cell>
          <cell r="B841" t="str">
            <v>MPJ934</v>
          </cell>
          <cell r="C841">
            <v>44229</v>
          </cell>
          <cell r="F841">
            <v>3708</v>
          </cell>
          <cell r="G841" t="str">
            <v>CANCELADO RETEFUENTE</v>
          </cell>
          <cell r="Q841">
            <v>0</v>
          </cell>
          <cell r="S841">
            <v>3708</v>
          </cell>
        </row>
        <row r="842">
          <cell r="A842" t="str">
            <v>MPJ963</v>
          </cell>
          <cell r="B842" t="str">
            <v>MPJ963</v>
          </cell>
          <cell r="C842">
            <v>44229</v>
          </cell>
          <cell r="F842">
            <v>10197</v>
          </cell>
          <cell r="G842" t="str">
            <v>CANCELADO RETEFUENTE</v>
          </cell>
          <cell r="Q842">
            <v>0</v>
          </cell>
          <cell r="S842">
            <v>10197</v>
          </cell>
        </row>
        <row r="843">
          <cell r="A843" t="str">
            <v>MPJ705</v>
          </cell>
          <cell r="B843" t="str">
            <v>MPJ705</v>
          </cell>
          <cell r="C843">
            <v>44196</v>
          </cell>
          <cell r="F843">
            <v>824</v>
          </cell>
          <cell r="G843" t="str">
            <v>CANCELADO RETEFUENTE</v>
          </cell>
          <cell r="Q843">
            <v>0</v>
          </cell>
          <cell r="S843">
            <v>824</v>
          </cell>
        </row>
        <row r="844">
          <cell r="A844" t="str">
            <v>MPJ768</v>
          </cell>
          <cell r="B844" t="str">
            <v>MPJ768</v>
          </cell>
          <cell r="C844">
            <v>44196</v>
          </cell>
          <cell r="F844">
            <v>824</v>
          </cell>
          <cell r="G844" t="str">
            <v>CANCELADO RETEFUENTE</v>
          </cell>
          <cell r="Q844">
            <v>0</v>
          </cell>
          <cell r="S844">
            <v>824</v>
          </cell>
        </row>
        <row r="845">
          <cell r="A845" t="str">
            <v>MPJ860</v>
          </cell>
          <cell r="B845" t="str">
            <v>MPJ860</v>
          </cell>
          <cell r="C845">
            <v>44196</v>
          </cell>
          <cell r="F845">
            <v>824</v>
          </cell>
          <cell r="G845" t="str">
            <v>CANCELADO RETEFUENTE</v>
          </cell>
          <cell r="Q845">
            <v>0</v>
          </cell>
          <cell r="S845">
            <v>824</v>
          </cell>
        </row>
        <row r="846">
          <cell r="A846" t="str">
            <v>MPJ622</v>
          </cell>
          <cell r="B846" t="str">
            <v>MPJ622</v>
          </cell>
          <cell r="C846">
            <v>44196</v>
          </cell>
          <cell r="F846">
            <v>824</v>
          </cell>
          <cell r="G846" t="str">
            <v>CANCELADO RETEFUENTE</v>
          </cell>
          <cell r="Q846">
            <v>0</v>
          </cell>
          <cell r="S846">
            <v>824</v>
          </cell>
        </row>
        <row r="847">
          <cell r="A847" t="str">
            <v>MPJ784</v>
          </cell>
          <cell r="B847" t="str">
            <v>MPJ784</v>
          </cell>
          <cell r="C847">
            <v>44196</v>
          </cell>
          <cell r="F847">
            <v>824</v>
          </cell>
          <cell r="G847" t="str">
            <v>CANCELADO RETEFUENTE</v>
          </cell>
          <cell r="Q847">
            <v>0</v>
          </cell>
          <cell r="S847">
            <v>824</v>
          </cell>
        </row>
        <row r="848">
          <cell r="A848" t="str">
            <v>MPJ808</v>
          </cell>
          <cell r="B848" t="str">
            <v>MPJ808</v>
          </cell>
          <cell r="C848">
            <v>44196</v>
          </cell>
          <cell r="F848">
            <v>824</v>
          </cell>
          <cell r="G848" t="str">
            <v>CANCELADO RETEFUENTE</v>
          </cell>
          <cell r="Q848">
            <v>0</v>
          </cell>
          <cell r="S848">
            <v>824</v>
          </cell>
        </row>
        <row r="849">
          <cell r="A849" t="str">
            <v>MPJ832</v>
          </cell>
          <cell r="B849" t="str">
            <v>MPJ832</v>
          </cell>
          <cell r="C849">
            <v>44196</v>
          </cell>
          <cell r="F849">
            <v>824</v>
          </cell>
          <cell r="G849" t="str">
            <v>CANCELADO RETEFUENTE</v>
          </cell>
          <cell r="Q849">
            <v>0</v>
          </cell>
          <cell r="S849">
            <v>824</v>
          </cell>
        </row>
        <row r="850">
          <cell r="A850" t="str">
            <v>MPJ900</v>
          </cell>
          <cell r="B850" t="str">
            <v>MPJ900</v>
          </cell>
          <cell r="C850">
            <v>44229</v>
          </cell>
          <cell r="F850">
            <v>10197</v>
          </cell>
          <cell r="G850" t="str">
            <v>CANCELADO RETEFUENTE</v>
          </cell>
          <cell r="Q850">
            <v>0</v>
          </cell>
          <cell r="S850">
            <v>10197</v>
          </cell>
        </row>
        <row r="851">
          <cell r="A851" t="str">
            <v>MPJ591</v>
          </cell>
          <cell r="B851" t="str">
            <v>MPJ591</v>
          </cell>
          <cell r="C851">
            <v>44196</v>
          </cell>
          <cell r="F851">
            <v>824</v>
          </cell>
          <cell r="G851" t="str">
            <v>CANCELADO RETEFUENTE</v>
          </cell>
          <cell r="Q851">
            <v>0</v>
          </cell>
          <cell r="S851">
            <v>824</v>
          </cell>
        </row>
        <row r="852">
          <cell r="A852" t="str">
            <v>MPJ680</v>
          </cell>
          <cell r="B852" t="str">
            <v>MPJ680</v>
          </cell>
          <cell r="C852">
            <v>44196</v>
          </cell>
          <cell r="F852">
            <v>824</v>
          </cell>
          <cell r="G852" t="str">
            <v>CANCELADO RETEFUENTE</v>
          </cell>
          <cell r="Q852">
            <v>0</v>
          </cell>
          <cell r="S852">
            <v>824</v>
          </cell>
        </row>
        <row r="853">
          <cell r="A853" t="str">
            <v>MPJ734</v>
          </cell>
          <cell r="B853" t="str">
            <v>MPJ734</v>
          </cell>
          <cell r="C853">
            <v>44196</v>
          </cell>
          <cell r="F853">
            <v>824</v>
          </cell>
          <cell r="G853" t="str">
            <v>CANCELADO RETEFUENTE</v>
          </cell>
          <cell r="Q853">
            <v>0</v>
          </cell>
          <cell r="S853">
            <v>824</v>
          </cell>
        </row>
        <row r="854">
          <cell r="A854" t="str">
            <v>MPJ749</v>
          </cell>
          <cell r="B854" t="str">
            <v>MPJ749</v>
          </cell>
          <cell r="C854">
            <v>44196</v>
          </cell>
          <cell r="F854">
            <v>824</v>
          </cell>
          <cell r="G854" t="str">
            <v>CANCELADO RETEFUENTE</v>
          </cell>
          <cell r="Q854">
            <v>0</v>
          </cell>
          <cell r="S854">
            <v>824</v>
          </cell>
        </row>
        <row r="855">
          <cell r="A855" t="str">
            <v>MPJ856</v>
          </cell>
          <cell r="B855" t="str">
            <v>MPJ856</v>
          </cell>
          <cell r="C855">
            <v>44196</v>
          </cell>
          <cell r="F855">
            <v>824</v>
          </cell>
          <cell r="G855" t="str">
            <v>CANCELADO RETEFUENTE</v>
          </cell>
          <cell r="Q855">
            <v>0</v>
          </cell>
          <cell r="S855">
            <v>824</v>
          </cell>
        </row>
        <row r="856">
          <cell r="A856" t="str">
            <v>MPJ678</v>
          </cell>
          <cell r="B856" t="str">
            <v>MPJ678</v>
          </cell>
          <cell r="C856">
            <v>44196</v>
          </cell>
          <cell r="F856">
            <v>824</v>
          </cell>
          <cell r="G856" t="str">
            <v>CANCELADO RETEFUENTE</v>
          </cell>
          <cell r="Q856">
            <v>0</v>
          </cell>
          <cell r="S856">
            <v>824</v>
          </cell>
        </row>
        <row r="857">
          <cell r="A857" t="str">
            <v>MPJ732</v>
          </cell>
          <cell r="B857" t="str">
            <v>MPJ732</v>
          </cell>
          <cell r="C857">
            <v>44196</v>
          </cell>
          <cell r="F857">
            <v>824</v>
          </cell>
          <cell r="G857" t="str">
            <v>CANCELADO RETEFUENTE</v>
          </cell>
          <cell r="Q857">
            <v>0</v>
          </cell>
          <cell r="S857">
            <v>824</v>
          </cell>
        </row>
        <row r="858">
          <cell r="A858" t="str">
            <v>MPJ754</v>
          </cell>
          <cell r="B858" t="str">
            <v>MPJ754</v>
          </cell>
          <cell r="C858">
            <v>44196</v>
          </cell>
          <cell r="F858">
            <v>824</v>
          </cell>
          <cell r="G858" t="str">
            <v>CANCELADO RETEFUENTE</v>
          </cell>
          <cell r="Q858">
            <v>0</v>
          </cell>
          <cell r="S858">
            <v>824</v>
          </cell>
        </row>
        <row r="859">
          <cell r="A859" t="str">
            <v>MPJ763</v>
          </cell>
          <cell r="B859" t="str">
            <v>MPJ763</v>
          </cell>
          <cell r="C859">
            <v>44196</v>
          </cell>
          <cell r="F859">
            <v>824</v>
          </cell>
          <cell r="G859" t="str">
            <v>CANCELADO RETEFUENTE</v>
          </cell>
          <cell r="Q859">
            <v>0</v>
          </cell>
          <cell r="S859">
            <v>824</v>
          </cell>
        </row>
        <row r="860">
          <cell r="A860" t="str">
            <v>MPJ825</v>
          </cell>
          <cell r="B860" t="str">
            <v>MPJ825</v>
          </cell>
          <cell r="C860">
            <v>44196</v>
          </cell>
          <cell r="F860">
            <v>824</v>
          </cell>
          <cell r="G860" t="str">
            <v>CANCELADO RETEFUENTE</v>
          </cell>
          <cell r="Q860">
            <v>0</v>
          </cell>
          <cell r="S860">
            <v>824</v>
          </cell>
        </row>
        <row r="861">
          <cell r="A861" t="str">
            <v>MPJ834</v>
          </cell>
          <cell r="B861" t="str">
            <v>MPJ834</v>
          </cell>
          <cell r="C861">
            <v>44196</v>
          </cell>
          <cell r="F861">
            <v>824</v>
          </cell>
          <cell r="G861" t="str">
            <v>CANCELADO RETEFUENTE</v>
          </cell>
          <cell r="Q861">
            <v>0</v>
          </cell>
          <cell r="S861">
            <v>824</v>
          </cell>
        </row>
        <row r="862">
          <cell r="A862" t="str">
            <v>MPJ589</v>
          </cell>
          <cell r="B862" t="str">
            <v>MPJ589</v>
          </cell>
          <cell r="C862">
            <v>44196</v>
          </cell>
          <cell r="F862">
            <v>824</v>
          </cell>
          <cell r="G862" t="str">
            <v>CANCELADO RETEFUENTE</v>
          </cell>
          <cell r="Q862">
            <v>0</v>
          </cell>
          <cell r="S862">
            <v>824</v>
          </cell>
        </row>
        <row r="863">
          <cell r="A863" t="str">
            <v>MPJ598</v>
          </cell>
          <cell r="B863" t="str">
            <v>MPJ598</v>
          </cell>
          <cell r="C863">
            <v>44196</v>
          </cell>
          <cell r="F863">
            <v>824</v>
          </cell>
          <cell r="G863" t="str">
            <v>CANCELADO RETEFUENTE</v>
          </cell>
          <cell r="Q863">
            <v>0</v>
          </cell>
          <cell r="S863">
            <v>824</v>
          </cell>
        </row>
        <row r="864">
          <cell r="A864" t="str">
            <v>MPJ648</v>
          </cell>
          <cell r="B864" t="str">
            <v>MPJ648</v>
          </cell>
          <cell r="C864">
            <v>44196</v>
          </cell>
          <cell r="F864">
            <v>824</v>
          </cell>
          <cell r="G864" t="str">
            <v>CANCELADO RETEFUENTE</v>
          </cell>
          <cell r="Q864">
            <v>0</v>
          </cell>
          <cell r="S864">
            <v>824</v>
          </cell>
        </row>
        <row r="865">
          <cell r="A865" t="str">
            <v>MPJ702</v>
          </cell>
          <cell r="B865" t="str">
            <v>MPJ702</v>
          </cell>
          <cell r="C865">
            <v>44196</v>
          </cell>
          <cell r="F865">
            <v>824</v>
          </cell>
          <cell r="G865" t="str">
            <v>CANCELADO RETEFUENTE</v>
          </cell>
          <cell r="Q865">
            <v>0</v>
          </cell>
          <cell r="S865">
            <v>824</v>
          </cell>
        </row>
        <row r="866">
          <cell r="A866" t="str">
            <v>MPJ767</v>
          </cell>
          <cell r="B866" t="str">
            <v>MPJ767</v>
          </cell>
          <cell r="C866">
            <v>44196</v>
          </cell>
          <cell r="F866">
            <v>824</v>
          </cell>
          <cell r="G866" t="str">
            <v>CANCELADO RETEFUENTE</v>
          </cell>
          <cell r="Q866">
            <v>0</v>
          </cell>
          <cell r="S866">
            <v>824</v>
          </cell>
        </row>
        <row r="867">
          <cell r="A867" t="str">
            <v>MPJ770</v>
          </cell>
          <cell r="B867" t="str">
            <v>MPJ770</v>
          </cell>
          <cell r="C867">
            <v>44196</v>
          </cell>
          <cell r="F867">
            <v>824</v>
          </cell>
          <cell r="G867" t="str">
            <v>CANCELADO RETEFUENTE</v>
          </cell>
          <cell r="Q867">
            <v>0</v>
          </cell>
          <cell r="S867">
            <v>824</v>
          </cell>
        </row>
        <row r="868">
          <cell r="A868" t="str">
            <v>MPJ779</v>
          </cell>
          <cell r="B868" t="str">
            <v>MPJ779</v>
          </cell>
          <cell r="C868">
            <v>44196</v>
          </cell>
          <cell r="F868">
            <v>824</v>
          </cell>
          <cell r="G868" t="str">
            <v>CANCELADO RETEFUENTE</v>
          </cell>
          <cell r="Q868">
            <v>0</v>
          </cell>
          <cell r="S868">
            <v>824</v>
          </cell>
        </row>
        <row r="869">
          <cell r="A869" t="str">
            <v>MPJ803</v>
          </cell>
          <cell r="B869" t="str">
            <v>MPJ803</v>
          </cell>
          <cell r="C869">
            <v>44196</v>
          </cell>
          <cell r="F869">
            <v>824</v>
          </cell>
          <cell r="G869" t="str">
            <v>CANCELADO RETEFUENTE</v>
          </cell>
          <cell r="Q869">
            <v>0</v>
          </cell>
          <cell r="S869">
            <v>824</v>
          </cell>
        </row>
        <row r="870">
          <cell r="A870" t="str">
            <v>MPJ868</v>
          </cell>
          <cell r="B870" t="str">
            <v>MPJ868</v>
          </cell>
          <cell r="C870">
            <v>44196</v>
          </cell>
          <cell r="F870">
            <v>824</v>
          </cell>
          <cell r="G870" t="str">
            <v>CANCELADO RETEFUENTE</v>
          </cell>
          <cell r="Q870">
            <v>0</v>
          </cell>
          <cell r="S870">
            <v>824</v>
          </cell>
        </row>
        <row r="871">
          <cell r="A871" t="str">
            <v>MPJ906</v>
          </cell>
          <cell r="B871" t="str">
            <v>MPJ906</v>
          </cell>
          <cell r="C871">
            <v>44229</v>
          </cell>
          <cell r="F871">
            <v>10197</v>
          </cell>
          <cell r="G871" t="str">
            <v>CANCELADO RETEFUENTE</v>
          </cell>
          <cell r="Q871">
            <v>0</v>
          </cell>
          <cell r="S871">
            <v>10197</v>
          </cell>
        </row>
        <row r="872">
          <cell r="A872" t="str">
            <v>MPJ628</v>
          </cell>
          <cell r="B872" t="str">
            <v>MPJ628</v>
          </cell>
          <cell r="C872">
            <v>44196</v>
          </cell>
          <cell r="F872">
            <v>824</v>
          </cell>
          <cell r="G872" t="str">
            <v>CANCELADO RETEFUENTE</v>
          </cell>
          <cell r="Q872">
            <v>0</v>
          </cell>
          <cell r="S872">
            <v>824</v>
          </cell>
        </row>
        <row r="873">
          <cell r="A873" t="str">
            <v>MPJ650</v>
          </cell>
          <cell r="B873" t="str">
            <v>MPJ650</v>
          </cell>
          <cell r="C873">
            <v>44196</v>
          </cell>
          <cell r="F873">
            <v>824</v>
          </cell>
          <cell r="G873" t="str">
            <v>CANCELADO RETEFUENTE</v>
          </cell>
          <cell r="Q873">
            <v>0</v>
          </cell>
          <cell r="S873">
            <v>824</v>
          </cell>
        </row>
        <row r="874">
          <cell r="A874" t="str">
            <v>MPJ654</v>
          </cell>
          <cell r="B874" t="str">
            <v>MPJ654</v>
          </cell>
          <cell r="C874">
            <v>44196</v>
          </cell>
          <cell r="F874">
            <v>824</v>
          </cell>
          <cell r="G874" t="str">
            <v>CANCELADO RETEFUENTE</v>
          </cell>
          <cell r="Q874">
            <v>0</v>
          </cell>
          <cell r="S874">
            <v>824</v>
          </cell>
        </row>
        <row r="875">
          <cell r="A875" t="str">
            <v>MPJ664</v>
          </cell>
          <cell r="B875" t="str">
            <v>MPJ664</v>
          </cell>
          <cell r="C875">
            <v>44196</v>
          </cell>
          <cell r="F875">
            <v>824</v>
          </cell>
          <cell r="G875" t="str">
            <v>CANCELADO RETEFUENTE</v>
          </cell>
          <cell r="Q875">
            <v>0</v>
          </cell>
          <cell r="S875">
            <v>824</v>
          </cell>
        </row>
        <row r="876">
          <cell r="A876" t="str">
            <v>MPJ682</v>
          </cell>
          <cell r="B876" t="str">
            <v>MPJ682</v>
          </cell>
          <cell r="C876">
            <v>44196</v>
          </cell>
          <cell r="F876">
            <v>824</v>
          </cell>
          <cell r="G876" t="str">
            <v>CANCELADO RETEFUENTE</v>
          </cell>
          <cell r="Q876">
            <v>0</v>
          </cell>
          <cell r="S876">
            <v>824</v>
          </cell>
        </row>
        <row r="877">
          <cell r="A877" t="str">
            <v>MPJ794</v>
          </cell>
          <cell r="B877" t="str">
            <v>MPJ794</v>
          </cell>
          <cell r="C877">
            <v>44196</v>
          </cell>
          <cell r="F877">
            <v>824</v>
          </cell>
          <cell r="G877" t="str">
            <v>CANCELADO RETEFUENTE</v>
          </cell>
          <cell r="Q877">
            <v>0</v>
          </cell>
          <cell r="S877">
            <v>824</v>
          </cell>
        </row>
        <row r="878">
          <cell r="A878" t="str">
            <v>MPJ593</v>
          </cell>
          <cell r="B878" t="str">
            <v>MPJ593</v>
          </cell>
          <cell r="C878">
            <v>44196</v>
          </cell>
          <cell r="F878">
            <v>824</v>
          </cell>
          <cell r="G878" t="str">
            <v>CANCELADO RETEFUENTE</v>
          </cell>
          <cell r="Q878">
            <v>0</v>
          </cell>
          <cell r="S878">
            <v>824</v>
          </cell>
        </row>
        <row r="879">
          <cell r="A879" t="str">
            <v>MPJ594</v>
          </cell>
          <cell r="B879" t="str">
            <v>MPJ594</v>
          </cell>
          <cell r="C879">
            <v>44196</v>
          </cell>
          <cell r="F879">
            <v>824</v>
          </cell>
          <cell r="G879" t="str">
            <v>CANCELADO RETEFUENTE</v>
          </cell>
          <cell r="Q879">
            <v>0</v>
          </cell>
          <cell r="S879">
            <v>824</v>
          </cell>
        </row>
        <row r="880">
          <cell r="A880" t="str">
            <v>MPJ602</v>
          </cell>
          <cell r="B880" t="str">
            <v>MPJ602</v>
          </cell>
          <cell r="C880">
            <v>44196</v>
          </cell>
          <cell r="F880">
            <v>824</v>
          </cell>
          <cell r="G880" t="str">
            <v>CANCELADO RETEFUENTE</v>
          </cell>
          <cell r="Q880">
            <v>0</v>
          </cell>
          <cell r="S880">
            <v>824</v>
          </cell>
        </row>
        <row r="881">
          <cell r="A881" t="str">
            <v>MPJ620</v>
          </cell>
          <cell r="B881" t="str">
            <v>MPJ620</v>
          </cell>
          <cell r="C881">
            <v>44196</v>
          </cell>
          <cell r="F881">
            <v>824</v>
          </cell>
          <cell r="G881" t="str">
            <v>CANCELADO RETEFUENTE</v>
          </cell>
          <cell r="Q881">
            <v>0</v>
          </cell>
          <cell r="S881">
            <v>824</v>
          </cell>
        </row>
        <row r="882">
          <cell r="A882" t="str">
            <v>MPJ757</v>
          </cell>
          <cell r="B882" t="str">
            <v>MPJ757</v>
          </cell>
          <cell r="C882">
            <v>44196</v>
          </cell>
          <cell r="F882">
            <v>824</v>
          </cell>
          <cell r="G882" t="str">
            <v>CANCELADO RETEFUENTE</v>
          </cell>
          <cell r="Q882">
            <v>0</v>
          </cell>
          <cell r="S882">
            <v>824</v>
          </cell>
        </row>
        <row r="883">
          <cell r="A883" t="str">
            <v>MPJ789</v>
          </cell>
          <cell r="B883" t="str">
            <v>MPJ789</v>
          </cell>
          <cell r="C883">
            <v>44196</v>
          </cell>
          <cell r="F883">
            <v>824</v>
          </cell>
          <cell r="G883" t="str">
            <v>CANCELADO RETEFUENTE</v>
          </cell>
          <cell r="Q883">
            <v>0</v>
          </cell>
          <cell r="S883">
            <v>824</v>
          </cell>
        </row>
        <row r="884">
          <cell r="A884" t="str">
            <v>MPJ586</v>
          </cell>
          <cell r="B884" t="str">
            <v>MPJ586</v>
          </cell>
          <cell r="C884">
            <v>44196</v>
          </cell>
          <cell r="F884">
            <v>824</v>
          </cell>
          <cell r="G884" t="str">
            <v>CANCELADO RETEFUENTE</v>
          </cell>
          <cell r="Q884">
            <v>0</v>
          </cell>
          <cell r="S884">
            <v>824</v>
          </cell>
        </row>
        <row r="885">
          <cell r="A885" t="str">
            <v>MPJ612</v>
          </cell>
          <cell r="B885" t="str">
            <v>MPJ612</v>
          </cell>
          <cell r="C885">
            <v>44196</v>
          </cell>
          <cell r="F885">
            <v>824</v>
          </cell>
          <cell r="G885" t="str">
            <v>CANCELADO RETEFUENTE</v>
          </cell>
          <cell r="Q885">
            <v>0</v>
          </cell>
          <cell r="S885">
            <v>824</v>
          </cell>
        </row>
        <row r="886">
          <cell r="A886" t="str">
            <v>MPJ669</v>
          </cell>
          <cell r="B886" t="str">
            <v>MPJ669</v>
          </cell>
          <cell r="C886">
            <v>44196</v>
          </cell>
          <cell r="F886">
            <v>824</v>
          </cell>
          <cell r="G886" t="str">
            <v>CANCELADO RETEFUENTE</v>
          </cell>
          <cell r="Q886">
            <v>0</v>
          </cell>
          <cell r="S886">
            <v>824</v>
          </cell>
        </row>
        <row r="887">
          <cell r="A887" t="str">
            <v>MPJ672</v>
          </cell>
          <cell r="B887" t="str">
            <v>MPJ672</v>
          </cell>
          <cell r="C887">
            <v>44196</v>
          </cell>
          <cell r="F887">
            <v>824</v>
          </cell>
          <cell r="G887" t="str">
            <v>CANCELADO RETEFUENTE</v>
          </cell>
          <cell r="Q887">
            <v>0</v>
          </cell>
          <cell r="S887">
            <v>824</v>
          </cell>
        </row>
        <row r="888">
          <cell r="A888" t="str">
            <v>MPJ726</v>
          </cell>
          <cell r="B888" t="str">
            <v>MPJ726</v>
          </cell>
          <cell r="C888">
            <v>44196</v>
          </cell>
          <cell r="F888">
            <v>824</v>
          </cell>
          <cell r="G888" t="str">
            <v>CANCELADO RETEFUENTE</v>
          </cell>
          <cell r="Q888">
            <v>0</v>
          </cell>
          <cell r="S888">
            <v>824</v>
          </cell>
        </row>
        <row r="889">
          <cell r="A889" t="str">
            <v>MPJ818</v>
          </cell>
          <cell r="B889" t="str">
            <v>MPJ818</v>
          </cell>
          <cell r="C889">
            <v>44196</v>
          </cell>
          <cell r="F889">
            <v>824</v>
          </cell>
          <cell r="G889" t="str">
            <v>CANCELADO RETEFUENTE</v>
          </cell>
          <cell r="Q889">
            <v>0</v>
          </cell>
          <cell r="S889">
            <v>824</v>
          </cell>
        </row>
        <row r="890">
          <cell r="A890" t="str">
            <v>MPJ864</v>
          </cell>
          <cell r="B890" t="str">
            <v>MPJ864</v>
          </cell>
          <cell r="C890">
            <v>44196</v>
          </cell>
          <cell r="F890">
            <v>824</v>
          </cell>
          <cell r="G890" t="str">
            <v>CANCELADO RETEFUENTE</v>
          </cell>
          <cell r="Q890">
            <v>0</v>
          </cell>
          <cell r="S890">
            <v>824</v>
          </cell>
        </row>
        <row r="891">
          <cell r="A891" t="str">
            <v>MPJ843</v>
          </cell>
          <cell r="B891" t="str">
            <v>MPJ843</v>
          </cell>
          <cell r="C891">
            <v>44196</v>
          </cell>
          <cell r="F891">
            <v>824</v>
          </cell>
          <cell r="G891" t="str">
            <v>CANCELADO RETEFUENTE</v>
          </cell>
          <cell r="Q891">
            <v>0</v>
          </cell>
          <cell r="S891">
            <v>824</v>
          </cell>
        </row>
        <row r="892">
          <cell r="A892" t="str">
            <v>MPJ614</v>
          </cell>
          <cell r="B892" t="str">
            <v>MPJ614</v>
          </cell>
          <cell r="C892">
            <v>44196</v>
          </cell>
          <cell r="F892">
            <v>824</v>
          </cell>
          <cell r="G892" t="str">
            <v>CANCELADO RETEFUENTE</v>
          </cell>
          <cell r="Q892">
            <v>0</v>
          </cell>
          <cell r="S892">
            <v>824</v>
          </cell>
        </row>
        <row r="893">
          <cell r="A893" t="str">
            <v>MPJ646</v>
          </cell>
          <cell r="B893" t="str">
            <v>MPJ646</v>
          </cell>
          <cell r="C893">
            <v>44196</v>
          </cell>
          <cell r="F893">
            <v>824</v>
          </cell>
          <cell r="G893" t="str">
            <v>CANCELADO RETEFUENTE</v>
          </cell>
          <cell r="Q893">
            <v>0</v>
          </cell>
          <cell r="S893">
            <v>824</v>
          </cell>
        </row>
        <row r="894">
          <cell r="A894" t="str">
            <v>MPJ737</v>
          </cell>
          <cell r="B894" t="str">
            <v>MPJ737</v>
          </cell>
          <cell r="C894">
            <v>44196</v>
          </cell>
          <cell r="F894">
            <v>824</v>
          </cell>
          <cell r="G894" t="str">
            <v>CANCELADO RETEFUENTE</v>
          </cell>
          <cell r="Q894">
            <v>0</v>
          </cell>
          <cell r="S894">
            <v>824</v>
          </cell>
        </row>
        <row r="895">
          <cell r="A895" t="str">
            <v>MPJ903</v>
          </cell>
          <cell r="B895" t="str">
            <v>MPJ903</v>
          </cell>
          <cell r="C895">
            <v>44229</v>
          </cell>
          <cell r="F895">
            <v>10197</v>
          </cell>
          <cell r="G895" t="str">
            <v>CANCELADO RETEFUENTE</v>
          </cell>
          <cell r="Q895">
            <v>0</v>
          </cell>
          <cell r="S895">
            <v>10197</v>
          </cell>
        </row>
        <row r="896">
          <cell r="A896" t="str">
            <v>MPJ907</v>
          </cell>
          <cell r="B896" t="str">
            <v>MPJ907</v>
          </cell>
          <cell r="C896">
            <v>44229</v>
          </cell>
          <cell r="F896">
            <v>10197</v>
          </cell>
          <cell r="G896" t="str">
            <v>CANCELADO RETEFUENTE</v>
          </cell>
          <cell r="Q896">
            <v>0</v>
          </cell>
          <cell r="S896">
            <v>10197</v>
          </cell>
        </row>
        <row r="897">
          <cell r="A897" t="str">
            <v>MPJ698</v>
          </cell>
          <cell r="B897" t="str">
            <v>MPJ698</v>
          </cell>
          <cell r="C897">
            <v>44196</v>
          </cell>
          <cell r="F897">
            <v>824</v>
          </cell>
          <cell r="G897" t="str">
            <v>CANCELADO RETEFUENTE</v>
          </cell>
          <cell r="Q897">
            <v>0</v>
          </cell>
          <cell r="S897">
            <v>824</v>
          </cell>
        </row>
        <row r="898">
          <cell r="A898" t="str">
            <v>MPJ806</v>
          </cell>
          <cell r="B898" t="str">
            <v>MPJ806</v>
          </cell>
          <cell r="C898">
            <v>44196</v>
          </cell>
          <cell r="F898">
            <v>824</v>
          </cell>
          <cell r="G898" t="str">
            <v>CANCELADO RETEFUENTE</v>
          </cell>
          <cell r="Q898">
            <v>0</v>
          </cell>
          <cell r="S898">
            <v>824</v>
          </cell>
        </row>
        <row r="899">
          <cell r="A899" t="str">
            <v>MPJ838</v>
          </cell>
          <cell r="B899" t="str">
            <v>MPJ838</v>
          </cell>
          <cell r="C899">
            <v>44196</v>
          </cell>
          <cell r="F899">
            <v>824</v>
          </cell>
          <cell r="G899" t="str">
            <v>CANCELADO RETEFUENTE</v>
          </cell>
          <cell r="Q899">
            <v>0</v>
          </cell>
          <cell r="S899">
            <v>824</v>
          </cell>
        </row>
        <row r="900">
          <cell r="A900" t="str">
            <v>MPJ657</v>
          </cell>
          <cell r="B900" t="str">
            <v>MPJ657</v>
          </cell>
          <cell r="C900">
            <v>44196</v>
          </cell>
          <cell r="F900">
            <v>824</v>
          </cell>
          <cell r="G900" t="str">
            <v>CANCELADO RETEFUENTE</v>
          </cell>
          <cell r="Q900">
            <v>0</v>
          </cell>
          <cell r="S900">
            <v>824</v>
          </cell>
        </row>
        <row r="901">
          <cell r="A901" t="str">
            <v>MPJ717</v>
          </cell>
          <cell r="B901" t="str">
            <v>MPJ717</v>
          </cell>
          <cell r="C901">
            <v>44196</v>
          </cell>
          <cell r="F901">
            <v>824</v>
          </cell>
          <cell r="G901" t="str">
            <v>CANCELADO RETEFUENTE</v>
          </cell>
          <cell r="Q901">
            <v>0</v>
          </cell>
          <cell r="S901">
            <v>824</v>
          </cell>
        </row>
        <row r="902">
          <cell r="A902" t="str">
            <v>MPJ780</v>
          </cell>
          <cell r="B902" t="str">
            <v>MPJ780</v>
          </cell>
          <cell r="C902">
            <v>44196</v>
          </cell>
          <cell r="F902">
            <v>824</v>
          </cell>
          <cell r="G902" t="str">
            <v>CANCELADO RETEFUENTE</v>
          </cell>
          <cell r="Q902">
            <v>0</v>
          </cell>
          <cell r="S902">
            <v>824</v>
          </cell>
        </row>
        <row r="903">
          <cell r="A903" t="str">
            <v>MPJ792</v>
          </cell>
          <cell r="B903" t="str">
            <v>MPJ792</v>
          </cell>
          <cell r="C903">
            <v>44196</v>
          </cell>
          <cell r="F903">
            <v>824</v>
          </cell>
          <cell r="G903" t="str">
            <v>CANCELADO RETEFUENTE</v>
          </cell>
          <cell r="Q903">
            <v>0</v>
          </cell>
          <cell r="S903">
            <v>824</v>
          </cell>
        </row>
        <row r="904">
          <cell r="A904" t="str">
            <v>MPJ807</v>
          </cell>
          <cell r="B904" t="str">
            <v>MPJ807</v>
          </cell>
          <cell r="C904">
            <v>44196</v>
          </cell>
          <cell r="F904">
            <v>824</v>
          </cell>
          <cell r="G904" t="str">
            <v>CANCELADO RETEFUENTE</v>
          </cell>
          <cell r="Q904">
            <v>0</v>
          </cell>
          <cell r="S904">
            <v>824</v>
          </cell>
        </row>
        <row r="905">
          <cell r="A905" t="str">
            <v>MPJ867</v>
          </cell>
          <cell r="B905" t="str">
            <v>MPJ867</v>
          </cell>
          <cell r="C905">
            <v>44196</v>
          </cell>
          <cell r="F905">
            <v>824</v>
          </cell>
          <cell r="G905" t="str">
            <v>CANCELADO RETEFUENTE</v>
          </cell>
          <cell r="Q905">
            <v>0</v>
          </cell>
          <cell r="S905">
            <v>824</v>
          </cell>
        </row>
        <row r="906">
          <cell r="A906" t="str">
            <v>MPJ879</v>
          </cell>
          <cell r="B906" t="str">
            <v>MPJ879</v>
          </cell>
          <cell r="C906">
            <v>44229</v>
          </cell>
          <cell r="F906">
            <v>4320</v>
          </cell>
          <cell r="G906" t="str">
            <v>CANCELADO RETEFUENTE</v>
          </cell>
          <cell r="Q906">
            <v>0</v>
          </cell>
          <cell r="S906">
            <v>4320</v>
          </cell>
        </row>
        <row r="907">
          <cell r="A907" t="str">
            <v>MPJ729</v>
          </cell>
          <cell r="B907" t="str">
            <v>MPJ729</v>
          </cell>
          <cell r="C907">
            <v>44196</v>
          </cell>
          <cell r="F907">
            <v>824</v>
          </cell>
          <cell r="G907" t="str">
            <v>CANCELADO RETEFUENTE</v>
          </cell>
          <cell r="Q907">
            <v>0</v>
          </cell>
          <cell r="S907">
            <v>824</v>
          </cell>
        </row>
        <row r="908">
          <cell r="A908" t="str">
            <v>MPJ730</v>
          </cell>
          <cell r="B908" t="str">
            <v>MPJ730</v>
          </cell>
          <cell r="C908">
            <v>44196</v>
          </cell>
          <cell r="F908">
            <v>824</v>
          </cell>
          <cell r="G908" t="str">
            <v>CANCELADO RETEFUENTE</v>
          </cell>
          <cell r="Q908">
            <v>0</v>
          </cell>
          <cell r="S908">
            <v>824</v>
          </cell>
        </row>
        <row r="909">
          <cell r="A909" t="str">
            <v>MPJ802</v>
          </cell>
          <cell r="B909" t="str">
            <v>MPJ802</v>
          </cell>
          <cell r="C909">
            <v>44196</v>
          </cell>
          <cell r="F909">
            <v>824</v>
          </cell>
          <cell r="G909" t="str">
            <v>CANCELADO RETEFUENTE</v>
          </cell>
          <cell r="Q909">
            <v>0</v>
          </cell>
          <cell r="S909">
            <v>824</v>
          </cell>
        </row>
        <row r="910">
          <cell r="A910" t="str">
            <v>MPJ810</v>
          </cell>
          <cell r="B910" t="str">
            <v>MPJ810</v>
          </cell>
          <cell r="C910">
            <v>44196</v>
          </cell>
          <cell r="F910">
            <v>824</v>
          </cell>
          <cell r="G910" t="str">
            <v>CANCELADO RETEFUENTE</v>
          </cell>
          <cell r="Q910">
            <v>0</v>
          </cell>
          <cell r="S910">
            <v>824</v>
          </cell>
        </row>
        <row r="911">
          <cell r="A911" t="str">
            <v>MPJ821</v>
          </cell>
          <cell r="B911" t="str">
            <v>MPJ821</v>
          </cell>
          <cell r="C911">
            <v>44196</v>
          </cell>
          <cell r="F911">
            <v>824</v>
          </cell>
          <cell r="G911" t="str">
            <v>CANCELADO RETEFUENTE</v>
          </cell>
          <cell r="Q911">
            <v>0</v>
          </cell>
          <cell r="S911">
            <v>824</v>
          </cell>
        </row>
        <row r="912">
          <cell r="A912" t="str">
            <v>MPJ674</v>
          </cell>
          <cell r="B912" t="str">
            <v>MPJ674</v>
          </cell>
          <cell r="C912">
            <v>44196</v>
          </cell>
          <cell r="F912">
            <v>824</v>
          </cell>
          <cell r="G912" t="str">
            <v>CANCELADO RETEFUENTE</v>
          </cell>
          <cell r="Q912">
            <v>0</v>
          </cell>
          <cell r="S912">
            <v>824</v>
          </cell>
        </row>
        <row r="913">
          <cell r="A913" t="str">
            <v>MPJ809</v>
          </cell>
          <cell r="B913" t="str">
            <v>MPJ809</v>
          </cell>
          <cell r="C913">
            <v>44196</v>
          </cell>
          <cell r="F913">
            <v>824</v>
          </cell>
          <cell r="G913" t="str">
            <v>CANCELADO RETEFUENTE</v>
          </cell>
          <cell r="Q913">
            <v>0</v>
          </cell>
          <cell r="S913">
            <v>824</v>
          </cell>
        </row>
        <row r="914">
          <cell r="A914" t="str">
            <v>MPJ837</v>
          </cell>
          <cell r="B914" t="str">
            <v>MPJ837</v>
          </cell>
          <cell r="C914">
            <v>44196</v>
          </cell>
          <cell r="F914">
            <v>824</v>
          </cell>
          <cell r="G914" t="str">
            <v>CANCELADO RETEFUENTE</v>
          </cell>
          <cell r="Q914">
            <v>0</v>
          </cell>
          <cell r="S914">
            <v>824</v>
          </cell>
        </row>
        <row r="915">
          <cell r="A915" t="str">
            <v>MPJ910</v>
          </cell>
          <cell r="B915" t="str">
            <v>MPJ910</v>
          </cell>
          <cell r="C915">
            <v>44229</v>
          </cell>
          <cell r="F915">
            <v>1854</v>
          </cell>
          <cell r="G915" t="str">
            <v>CANCELADO RETEFUENTE</v>
          </cell>
          <cell r="Q915">
            <v>0</v>
          </cell>
          <cell r="S915">
            <v>1854</v>
          </cell>
        </row>
        <row r="916">
          <cell r="A916" t="str">
            <v>MPJ1010</v>
          </cell>
          <cell r="B916" t="str">
            <v>MPJ1010</v>
          </cell>
          <cell r="C916">
            <v>44196</v>
          </cell>
          <cell r="F916">
            <v>824</v>
          </cell>
          <cell r="G916" t="str">
            <v>CANCELADO RETEFUENTE</v>
          </cell>
          <cell r="Q916">
            <v>824</v>
          </cell>
          <cell r="S916">
            <v>0</v>
          </cell>
        </row>
        <row r="917">
          <cell r="A917" t="str">
            <v>MPJ1246</v>
          </cell>
          <cell r="B917" t="str">
            <v>MPJ1246</v>
          </cell>
          <cell r="C917">
            <v>44255</v>
          </cell>
          <cell r="F917">
            <v>4687.54</v>
          </cell>
          <cell r="G917" t="str">
            <v>CANCELADO RETEFUENTE</v>
          </cell>
          <cell r="Q917">
            <v>4687.54</v>
          </cell>
          <cell r="S917">
            <v>0</v>
          </cell>
        </row>
        <row r="918">
          <cell r="A918" t="str">
            <v>MPJ1021</v>
          </cell>
          <cell r="B918" t="str">
            <v>MPJ1021</v>
          </cell>
          <cell r="C918">
            <v>44196</v>
          </cell>
          <cell r="F918">
            <v>1019.7</v>
          </cell>
          <cell r="G918" t="str">
            <v>CANCELADO RETEFUENTE</v>
          </cell>
          <cell r="Q918">
            <v>1019.7</v>
          </cell>
          <cell r="S918">
            <v>0</v>
          </cell>
        </row>
        <row r="919">
          <cell r="A919" t="str">
            <v>MPJ1003</v>
          </cell>
          <cell r="B919" t="str">
            <v>MPJ1003</v>
          </cell>
          <cell r="C919">
            <v>44196</v>
          </cell>
          <cell r="F919">
            <v>824</v>
          </cell>
          <cell r="G919" t="str">
            <v>CANCELADO RETEFUENTE</v>
          </cell>
          <cell r="Q919">
            <v>824</v>
          </cell>
          <cell r="S919">
            <v>0</v>
          </cell>
        </row>
        <row r="920">
          <cell r="A920" t="str">
            <v>MPJ1031</v>
          </cell>
          <cell r="B920" t="str">
            <v>MPJ1031</v>
          </cell>
          <cell r="C920">
            <v>44230</v>
          </cell>
          <cell r="F920">
            <v>7920</v>
          </cell>
          <cell r="G920" t="str">
            <v>CANCELADO RETEFUENTE</v>
          </cell>
          <cell r="Q920">
            <v>7920</v>
          </cell>
          <cell r="S920">
            <v>0</v>
          </cell>
        </row>
        <row r="921">
          <cell r="A921" t="str">
            <v>MPJ1001</v>
          </cell>
          <cell r="B921" t="str">
            <v>MPJ1001</v>
          </cell>
          <cell r="C921">
            <v>44196</v>
          </cell>
          <cell r="F921">
            <v>824</v>
          </cell>
          <cell r="G921" t="str">
            <v>CANCELADO RETEFUENTE</v>
          </cell>
          <cell r="Q921">
            <v>824</v>
          </cell>
          <cell r="S921">
            <v>0</v>
          </cell>
        </row>
        <row r="922">
          <cell r="A922" t="str">
            <v>MPJ1033</v>
          </cell>
          <cell r="B922" t="str">
            <v>MPJ1033</v>
          </cell>
          <cell r="C922">
            <v>44230</v>
          </cell>
          <cell r="F922">
            <v>12236.4</v>
          </cell>
          <cell r="G922" t="str">
            <v>CANCELADO RETEFUENTE</v>
          </cell>
          <cell r="Q922">
            <v>12236.4</v>
          </cell>
          <cell r="S922">
            <v>0</v>
          </cell>
        </row>
        <row r="923">
          <cell r="A923" t="str">
            <v>MPJ999</v>
          </cell>
          <cell r="B923" t="str">
            <v>MPJ999</v>
          </cell>
          <cell r="C923">
            <v>44196</v>
          </cell>
          <cell r="F923">
            <v>824</v>
          </cell>
          <cell r="G923" t="str">
            <v>CANCELADO RETEFUENTE</v>
          </cell>
          <cell r="Q923">
            <v>824</v>
          </cell>
          <cell r="S923">
            <v>0</v>
          </cell>
        </row>
        <row r="924">
          <cell r="A924" t="str">
            <v>MPJ1028</v>
          </cell>
          <cell r="B924" t="str">
            <v>MPJ1028</v>
          </cell>
          <cell r="C924">
            <v>44230</v>
          </cell>
          <cell r="F924">
            <v>4449.6000000000004</v>
          </cell>
          <cell r="G924" t="str">
            <v>CANCELADO RETEFUENTE</v>
          </cell>
          <cell r="Q924">
            <v>4449.6000000000004</v>
          </cell>
          <cell r="S924">
            <v>0</v>
          </cell>
        </row>
        <row r="925">
          <cell r="A925" t="str">
            <v>MPJ1008</v>
          </cell>
          <cell r="B925" t="str">
            <v>MPJ1008</v>
          </cell>
          <cell r="C925">
            <v>44196</v>
          </cell>
          <cell r="F925">
            <v>824</v>
          </cell>
          <cell r="G925" t="str">
            <v>CANCELADO RETEFUENTE</v>
          </cell>
          <cell r="Q925">
            <v>824</v>
          </cell>
          <cell r="S925">
            <v>0</v>
          </cell>
        </row>
        <row r="926">
          <cell r="A926" t="str">
            <v>MPJ1034</v>
          </cell>
          <cell r="B926" t="str">
            <v>MPJ1034</v>
          </cell>
          <cell r="C926">
            <v>44230</v>
          </cell>
          <cell r="F926">
            <v>3600</v>
          </cell>
          <cell r="G926" t="str">
            <v>CANCELADO RETEFUENTE</v>
          </cell>
          <cell r="Q926">
            <v>3600</v>
          </cell>
          <cell r="S926">
            <v>0</v>
          </cell>
        </row>
        <row r="927">
          <cell r="A927" t="str">
            <v>MPJ1009</v>
          </cell>
          <cell r="B927" t="str">
            <v>MPJ1009</v>
          </cell>
          <cell r="C927">
            <v>44196</v>
          </cell>
          <cell r="F927">
            <v>824</v>
          </cell>
          <cell r="G927" t="str">
            <v>CANCELADO RETEFUENTE</v>
          </cell>
          <cell r="Q927">
            <v>824</v>
          </cell>
          <cell r="S927">
            <v>0</v>
          </cell>
        </row>
        <row r="928">
          <cell r="A928" t="str">
            <v>MPJ1004</v>
          </cell>
          <cell r="B928" t="str">
            <v>MPJ1004</v>
          </cell>
          <cell r="C928">
            <v>44196</v>
          </cell>
          <cell r="F928">
            <v>824</v>
          </cell>
          <cell r="G928" t="str">
            <v>CANCELADO RETEFUENTE</v>
          </cell>
          <cell r="Q928">
            <v>824</v>
          </cell>
          <cell r="S928">
            <v>0</v>
          </cell>
        </row>
        <row r="929">
          <cell r="A929" t="str">
            <v>MPJ1023</v>
          </cell>
          <cell r="B929" t="str">
            <v>MPJ1023</v>
          </cell>
          <cell r="C929">
            <v>44196</v>
          </cell>
          <cell r="F929">
            <v>1019.7</v>
          </cell>
          <cell r="G929" t="str">
            <v>CANCELADO RETEFUENTE</v>
          </cell>
          <cell r="Q929">
            <v>1019.7</v>
          </cell>
          <cell r="S929">
            <v>0</v>
          </cell>
        </row>
        <row r="930">
          <cell r="A930" t="str">
            <v>MPJ1011</v>
          </cell>
          <cell r="B930" t="str">
            <v>MPJ1011</v>
          </cell>
          <cell r="C930">
            <v>44196</v>
          </cell>
          <cell r="F930">
            <v>824</v>
          </cell>
          <cell r="G930" t="str">
            <v>CANCELADO RETEFUENTE</v>
          </cell>
          <cell r="Q930">
            <v>824</v>
          </cell>
          <cell r="S930">
            <v>0</v>
          </cell>
        </row>
        <row r="931">
          <cell r="A931" t="str">
            <v>MPJ1007</v>
          </cell>
          <cell r="B931" t="str">
            <v>MPJ1007</v>
          </cell>
          <cell r="C931">
            <v>44196</v>
          </cell>
          <cell r="F931">
            <v>824</v>
          </cell>
          <cell r="G931" t="str">
            <v>CANCELADO RETEFUENTE</v>
          </cell>
          <cell r="Q931">
            <v>824</v>
          </cell>
          <cell r="S931">
            <v>0</v>
          </cell>
        </row>
        <row r="932">
          <cell r="A932" t="str">
            <v>MPJ1013</v>
          </cell>
          <cell r="B932" t="str">
            <v>MPJ1013</v>
          </cell>
          <cell r="C932">
            <v>44196</v>
          </cell>
          <cell r="F932">
            <v>824</v>
          </cell>
          <cell r="G932" t="str">
            <v>CANCELADO RETEFUENTE</v>
          </cell>
          <cell r="Q932">
            <v>824</v>
          </cell>
          <cell r="S932">
            <v>0</v>
          </cell>
        </row>
        <row r="933">
          <cell r="A933" t="str">
            <v>MPJ1018</v>
          </cell>
          <cell r="B933" t="str">
            <v>MPJ1018</v>
          </cell>
          <cell r="C933">
            <v>44196</v>
          </cell>
          <cell r="F933">
            <v>824</v>
          </cell>
          <cell r="G933" t="str">
            <v>CANCELADO RETEFUENTE</v>
          </cell>
          <cell r="Q933">
            <v>824</v>
          </cell>
          <cell r="S933">
            <v>0</v>
          </cell>
        </row>
        <row r="934">
          <cell r="A934" t="str">
            <v>MPJ998</v>
          </cell>
          <cell r="B934" t="str">
            <v>MPJ998</v>
          </cell>
          <cell r="C934">
            <v>44196</v>
          </cell>
          <cell r="F934">
            <v>824</v>
          </cell>
          <cell r="G934" t="str">
            <v>CANCELADO RETEFUENTE</v>
          </cell>
          <cell r="Q934">
            <v>824</v>
          </cell>
          <cell r="S934">
            <v>0</v>
          </cell>
        </row>
        <row r="935">
          <cell r="A935" t="str">
            <v>MPJ1025</v>
          </cell>
          <cell r="B935" t="str">
            <v>MPJ1025</v>
          </cell>
          <cell r="C935">
            <v>44196</v>
          </cell>
          <cell r="F935">
            <v>1019.7</v>
          </cell>
          <cell r="G935" t="str">
            <v>CANCELADO RETEFUENTE</v>
          </cell>
          <cell r="Q935">
            <v>1019.7</v>
          </cell>
          <cell r="S935">
            <v>0</v>
          </cell>
        </row>
        <row r="936">
          <cell r="A936" t="str">
            <v>MPJ1005</v>
          </cell>
          <cell r="B936" t="str">
            <v>MPJ1005</v>
          </cell>
          <cell r="C936">
            <v>44196</v>
          </cell>
          <cell r="F936">
            <v>824</v>
          </cell>
          <cell r="G936" t="str">
            <v>CANCELADO RETEFUENTE</v>
          </cell>
          <cell r="Q936">
            <v>824</v>
          </cell>
          <cell r="S936">
            <v>0</v>
          </cell>
        </row>
        <row r="937">
          <cell r="A937" t="str">
            <v>MPJ1014</v>
          </cell>
          <cell r="B937" t="str">
            <v>MPJ1014</v>
          </cell>
          <cell r="C937">
            <v>44196</v>
          </cell>
          <cell r="F937">
            <v>824</v>
          </cell>
          <cell r="G937" t="str">
            <v>CANCELADO RETEFUENTE</v>
          </cell>
          <cell r="Q937">
            <v>824</v>
          </cell>
          <cell r="S937">
            <v>0</v>
          </cell>
        </row>
        <row r="938">
          <cell r="A938" t="str">
            <v>MPJ1032</v>
          </cell>
          <cell r="B938" t="str">
            <v>MPJ1032</v>
          </cell>
          <cell r="C938">
            <v>44230</v>
          </cell>
          <cell r="F938">
            <v>4449.6000000000004</v>
          </cell>
          <cell r="G938" t="str">
            <v>CANCELADO RETEFUENTE</v>
          </cell>
          <cell r="Q938">
            <v>4449.6000000000004</v>
          </cell>
          <cell r="S938">
            <v>0</v>
          </cell>
        </row>
        <row r="939">
          <cell r="A939" t="str">
            <v>MPJ1015</v>
          </cell>
          <cell r="B939" t="str">
            <v>MPJ1015</v>
          </cell>
          <cell r="C939">
            <v>44196</v>
          </cell>
          <cell r="F939">
            <v>824</v>
          </cell>
          <cell r="G939" t="str">
            <v>CANCELADO RETEFUENTE</v>
          </cell>
          <cell r="Q939">
            <v>824</v>
          </cell>
          <cell r="S939">
            <v>0</v>
          </cell>
        </row>
        <row r="940">
          <cell r="A940" t="str">
            <v>MPJ1024</v>
          </cell>
          <cell r="B940" t="str">
            <v>MPJ1024</v>
          </cell>
          <cell r="C940">
            <v>44196</v>
          </cell>
          <cell r="F940">
            <v>1019.7</v>
          </cell>
          <cell r="G940" t="str">
            <v>CANCELADO RETEFUENTE</v>
          </cell>
          <cell r="Q940">
            <v>1019.7</v>
          </cell>
          <cell r="S940">
            <v>0</v>
          </cell>
        </row>
        <row r="941">
          <cell r="A941" t="str">
            <v>MPJ1020</v>
          </cell>
          <cell r="B941" t="str">
            <v>MPJ1020</v>
          </cell>
          <cell r="C941">
            <v>44196</v>
          </cell>
          <cell r="F941">
            <v>1019.7</v>
          </cell>
          <cell r="G941" t="str">
            <v>CANCELADO RETEFUENTE</v>
          </cell>
          <cell r="Q941">
            <v>1019.7</v>
          </cell>
          <cell r="S941">
            <v>0</v>
          </cell>
        </row>
        <row r="942">
          <cell r="A942" t="str">
            <v>MPJ1002</v>
          </cell>
          <cell r="B942" t="str">
            <v>MPJ1002</v>
          </cell>
          <cell r="C942">
            <v>44196</v>
          </cell>
          <cell r="F942">
            <v>824</v>
          </cell>
          <cell r="G942" t="str">
            <v>CANCELADO RETEFUENTE</v>
          </cell>
          <cell r="Q942">
            <v>824</v>
          </cell>
          <cell r="S942">
            <v>0</v>
          </cell>
        </row>
        <row r="943">
          <cell r="A943" t="str">
            <v>MPJ1016</v>
          </cell>
          <cell r="B943" t="str">
            <v>MPJ1016</v>
          </cell>
          <cell r="C943">
            <v>44196</v>
          </cell>
          <cell r="F943">
            <v>824</v>
          </cell>
          <cell r="G943" t="str">
            <v>CANCELADO RETEFUENTE</v>
          </cell>
          <cell r="Q943">
            <v>824</v>
          </cell>
          <cell r="S943">
            <v>0</v>
          </cell>
        </row>
        <row r="944">
          <cell r="A944" t="str">
            <v>MPJ1030</v>
          </cell>
          <cell r="B944" t="str">
            <v>MPJ1030</v>
          </cell>
          <cell r="C944">
            <v>44230</v>
          </cell>
          <cell r="F944">
            <v>2880</v>
          </cell>
          <cell r="G944" t="str">
            <v>CANCELADO RETEFUENTE</v>
          </cell>
          <cell r="Q944">
            <v>2880</v>
          </cell>
          <cell r="S944">
            <v>0</v>
          </cell>
        </row>
        <row r="945">
          <cell r="A945" t="str">
            <v>MPJ997</v>
          </cell>
          <cell r="B945" t="str">
            <v>MPJ997</v>
          </cell>
          <cell r="C945">
            <v>44196</v>
          </cell>
          <cell r="F945">
            <v>824</v>
          </cell>
          <cell r="G945" t="str">
            <v>CANCELADO RETEFUENTE</v>
          </cell>
          <cell r="Q945">
            <v>824</v>
          </cell>
          <cell r="S945">
            <v>0</v>
          </cell>
        </row>
        <row r="946">
          <cell r="A946" t="str">
            <v>MPJ1026</v>
          </cell>
          <cell r="B946" t="str">
            <v>MPJ1026</v>
          </cell>
          <cell r="C946">
            <v>44196</v>
          </cell>
          <cell r="F946">
            <v>1019.7</v>
          </cell>
          <cell r="G946" t="str">
            <v>CANCELADO RETEFUENTE</v>
          </cell>
          <cell r="Q946">
            <v>1019.7</v>
          </cell>
          <cell r="S946">
            <v>0</v>
          </cell>
        </row>
        <row r="947">
          <cell r="A947" t="str">
            <v>MPJ1012</v>
          </cell>
          <cell r="B947" t="str">
            <v>MPJ1012</v>
          </cell>
          <cell r="C947">
            <v>44196</v>
          </cell>
          <cell r="F947">
            <v>824</v>
          </cell>
          <cell r="G947" t="str">
            <v>CANCELADO RETEFUENTE</v>
          </cell>
          <cell r="Q947">
            <v>824</v>
          </cell>
          <cell r="S947">
            <v>0</v>
          </cell>
        </row>
        <row r="948">
          <cell r="A948" t="str">
            <v>MPJ1027</v>
          </cell>
          <cell r="B948" t="str">
            <v>MPJ1027</v>
          </cell>
          <cell r="C948">
            <v>44196</v>
          </cell>
          <cell r="F948">
            <v>432.6</v>
          </cell>
          <cell r="G948" t="str">
            <v>CANCELADO RETEFUENTE</v>
          </cell>
          <cell r="Q948">
            <v>432.6</v>
          </cell>
          <cell r="S948">
            <v>0</v>
          </cell>
        </row>
        <row r="949">
          <cell r="A949" t="str">
            <v>MPJ1022</v>
          </cell>
          <cell r="B949" t="str">
            <v>MPJ1022</v>
          </cell>
          <cell r="C949">
            <v>44196</v>
          </cell>
          <cell r="F949">
            <v>1019.7</v>
          </cell>
          <cell r="G949" t="str">
            <v>CANCELADO RETEFUENTE</v>
          </cell>
          <cell r="Q949">
            <v>1019.7</v>
          </cell>
          <cell r="S949">
            <v>0</v>
          </cell>
        </row>
        <row r="950">
          <cell r="A950" t="str">
            <v>MPJ1006</v>
          </cell>
          <cell r="B950" t="str">
            <v>MPJ1006</v>
          </cell>
          <cell r="C950">
            <v>44196</v>
          </cell>
          <cell r="F950">
            <v>824</v>
          </cell>
          <cell r="G950" t="str">
            <v>CANCELADO RETEFUENTE</v>
          </cell>
          <cell r="Q950">
            <v>824</v>
          </cell>
          <cell r="S950">
            <v>0</v>
          </cell>
        </row>
        <row r="951">
          <cell r="A951" t="str">
            <v>MPJ1000</v>
          </cell>
          <cell r="B951" t="str">
            <v>MPJ1000</v>
          </cell>
          <cell r="C951">
            <v>44196</v>
          </cell>
          <cell r="F951">
            <v>824</v>
          </cell>
          <cell r="G951" t="str">
            <v>CANCELADO RETEFUENTE</v>
          </cell>
          <cell r="Q951">
            <v>824</v>
          </cell>
          <cell r="S951">
            <v>0</v>
          </cell>
        </row>
        <row r="952">
          <cell r="A952" t="str">
            <v>MPJ1019</v>
          </cell>
          <cell r="B952" t="str">
            <v>MPJ1019</v>
          </cell>
          <cell r="C952">
            <v>44196</v>
          </cell>
          <cell r="F952">
            <v>1020</v>
          </cell>
          <cell r="G952" t="str">
            <v>CANCELADO RETEFUENTE</v>
          </cell>
          <cell r="Q952">
            <v>1020</v>
          </cell>
          <cell r="S952">
            <v>0</v>
          </cell>
        </row>
        <row r="953">
          <cell r="A953" t="str">
            <v>MPJ1624</v>
          </cell>
          <cell r="B953" t="str">
            <v>MPJ1624</v>
          </cell>
          <cell r="C953">
            <v>44286</v>
          </cell>
          <cell r="F953">
            <v>10356</v>
          </cell>
          <cell r="G953" t="str">
            <v>CANCELADO RETEFUENTE</v>
          </cell>
          <cell r="Q953">
            <v>10356</v>
          </cell>
          <cell r="S953">
            <v>0</v>
          </cell>
        </row>
        <row r="954">
          <cell r="A954" t="str">
            <v>MPJ1280</v>
          </cell>
          <cell r="B954" t="str">
            <v>MPJ1280</v>
          </cell>
          <cell r="C954">
            <v>44255</v>
          </cell>
          <cell r="F954">
            <v>171865239</v>
          </cell>
          <cell r="G954" t="str">
            <v>CANCELADO</v>
          </cell>
          <cell r="Q954">
            <v>0</v>
          </cell>
          <cell r="S954">
            <v>171865239</v>
          </cell>
        </row>
        <row r="955">
          <cell r="A955" t="str">
            <v>MPJ1281</v>
          </cell>
          <cell r="B955" t="str">
            <v>MPJ1281</v>
          </cell>
          <cell r="C955">
            <v>44255</v>
          </cell>
          <cell r="F955">
            <v>21204390</v>
          </cell>
          <cell r="G955" t="str">
            <v>CANCELADO</v>
          </cell>
          <cell r="Q955">
            <v>0</v>
          </cell>
          <cell r="S955">
            <v>21204390</v>
          </cell>
        </row>
      </sheetData>
      <sheetData sheetId="2"/>
      <sheetData sheetId="3">
        <row r="6">
          <cell r="H6" t="str">
            <v>I.P.S. SERVIMED S.A.S</v>
          </cell>
        </row>
        <row r="9">
          <cell r="C9" t="str">
            <v>LUISA MATUTE ROMERO</v>
          </cell>
          <cell r="H9" t="str">
            <v>JORGE MARIO PATERNINA PEREZ</v>
          </cell>
        </row>
        <row r="16">
          <cell r="F16">
            <v>44286</v>
          </cell>
        </row>
        <row r="20868">
          <cell r="F20868">
            <v>44307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C1393CE-DDEE-4550-AE03-FCD633CDBA9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C1393CE-DDEE-4550-AE03-FCD633CDBA9D}" id="{FDCED126-CB12-47BB-9A47-F95B08C5A055}">
    <text>SUAMTORIA DE GIRO DIRECTO Y ESFUERZO PROPIO</text>
  </threadedComment>
  <threadedComment ref="K8" dT="2020-08-04T16:00:44.11" personId="{BC1393CE-DDEE-4550-AE03-FCD633CDBA9D}" id="{256A1C20-BCD8-403F-AA68-3BB82037108B}">
    <text>SUMATORIA DE PAGOS (DESCUENTOS ,TESORERIA,EMBARGOS)</text>
  </threadedComment>
  <threadedComment ref="R8" dT="2020-08-04T15:59:07.94" personId="{BC1393CE-DDEE-4550-AE03-FCD633CDBA9D}" id="{B9D87BEF-2C7D-4011-A079-B07A873471F3}">
    <text>SUMATORIA DE VALORES (PRESCRITAS SALDO DE FACTURAS DE CONTRATO LIQUIDADOS Y OTROS CONCEPTOS (N/A NO RADICADAS)</text>
  </threadedComment>
  <threadedComment ref="X8" dT="2020-08-04T15:55:33.73" personId="{BC1393CE-DDEE-4550-AE03-FCD633CDBA9D}" id="{87D55A66-6D49-4932-99CC-C1227713F188}">
    <text>SUMATORIA DE LOS VALORES DE GLOSAS LEGALIZADAS Y GLOSAS POR CONCILIAR</text>
  </threadedComment>
  <threadedComment ref="AC8" dT="2020-08-04T15:56:24.52" personId="{BC1393CE-DDEE-4550-AE03-FCD633CDBA9D}" id="{F8362F31-4AF2-4B3E-827C-DB01D9E5DF01}">
    <text>VALRO INDIVIDUAL DE LA GLOSAS LEGALIZADA</text>
  </threadedComment>
  <threadedComment ref="AE8" dT="2020-08-04T15:56:04.49" personId="{BC1393CE-DDEE-4550-AE03-FCD633CDBA9D}" id="{75B0555C-C769-4552-8AB1-493EC517DD8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FF7F5-5309-41F5-9C02-58972847F1F8}">
  <dimension ref="A1:AK971"/>
  <sheetViews>
    <sheetView tabSelected="1" topLeftCell="A949" zoomScale="90" zoomScaleNormal="90" workbookViewId="0">
      <selection activeCell="B9" sqref="B9:B961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5.7109375" style="3" customWidth="1"/>
    <col min="12" max="12" width="13.85546875" style="3" bestFit="1" customWidth="1"/>
    <col min="13" max="13" width="15.28515625" style="3" bestFit="1" customWidth="1"/>
    <col min="14" max="14" width="21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I.P.S. SERVIMED S.A.S</v>
      </c>
    </row>
    <row r="4" spans="1:37" x14ac:dyDescent="0.25">
      <c r="A4" s="1" t="s">
        <v>4</v>
      </c>
      <c r="E4" s="4">
        <f>+[1]ACTA!F16</f>
        <v>44286</v>
      </c>
    </row>
    <row r="5" spans="1:37" x14ac:dyDescent="0.25">
      <c r="A5" s="1" t="s">
        <v>5</v>
      </c>
      <c r="E5" s="4">
        <f ca="1">+[1]ACTA!F20868</f>
        <v>44307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/>
      <c r="C9" s="23" t="str">
        <f>+[1]DEPURADO!A3</f>
        <v>MP4700</v>
      </c>
      <c r="D9" s="23" t="str">
        <f>+[1]DEPURADO!B3</f>
        <v>MP4700</v>
      </c>
      <c r="E9" s="25">
        <f>+[1]DEPURADO!C3</f>
        <v>44012</v>
      </c>
      <c r="F9" s="26">
        <f>+IF([1]DEPURADO!D3&gt;1,[1]DEPURADO!D3," ")</f>
        <v>44084</v>
      </c>
      <c r="G9" s="27">
        <f>[1]DEPURADO!F3</f>
        <v>692.24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692.24</v>
      </c>
      <c r="L9" s="28">
        <v>0</v>
      </c>
      <c r="M9" s="28">
        <v>0</v>
      </c>
      <c r="N9" s="28">
        <f>+SUM(J9:M9)</f>
        <v>692.24</v>
      </c>
      <c r="O9" s="28">
        <f>+G9-I9-N9</f>
        <v>0</v>
      </c>
      <c r="P9" s="24" t="str">
        <f>IF([1]DEPURADO!I3&gt;1,0,[1]DEPURADO!B3)</f>
        <v>MP4700</v>
      </c>
      <c r="Q9" s="30">
        <f>+IF(P9&gt;0,G9,0)</f>
        <v>692.24</v>
      </c>
      <c r="R9" s="31">
        <f>IF(P9=0,G9,0)</f>
        <v>0</v>
      </c>
      <c r="S9" s="31">
        <f>+[1]DEPURADO!K3</f>
        <v>0</v>
      </c>
      <c r="T9" s="23" t="s">
        <v>44</v>
      </c>
      <c r="U9" s="31">
        <f>+[1]DEPURADO!J3</f>
        <v>0</v>
      </c>
      <c r="V9" s="30"/>
      <c r="W9" s="23" t="s">
        <v>44</v>
      </c>
      <c r="X9" s="31">
        <f>+[1]DEPURADO!L3+[1]DEPURADO!M3</f>
        <v>0</v>
      </c>
      <c r="Y9" s="23" t="s">
        <v>44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CANCELADO RETEFUENTE</v>
      </c>
      <c r="AJ9" s="32"/>
      <c r="AK9" s="33"/>
    </row>
    <row r="10" spans="1:37" s="34" customFormat="1" x14ac:dyDescent="0.25">
      <c r="A10" s="23">
        <v>1</v>
      </c>
      <c r="B10" s="24"/>
      <c r="C10" s="23" t="str">
        <f>+[1]DEPURADO!A4</f>
        <v>MP4699</v>
      </c>
      <c r="D10" s="23" t="str">
        <f>+[1]DEPURADO!B4</f>
        <v>MP4699</v>
      </c>
      <c r="E10" s="25">
        <f>+[1]DEPURADO!C4</f>
        <v>44078</v>
      </c>
      <c r="F10" s="26">
        <f>+IF([1]DEPURADO!D4&gt;1,[1]DEPURADO!D4," ")</f>
        <v>44084</v>
      </c>
      <c r="G10" s="27">
        <f>[1]DEPURADO!F4</f>
        <v>692.24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692.24</v>
      </c>
      <c r="L10" s="28">
        <v>0</v>
      </c>
      <c r="M10" s="28">
        <v>0</v>
      </c>
      <c r="N10" s="28">
        <f t="shared" ref="N10:N73" si="0">+SUM(J10:M10)</f>
        <v>692.24</v>
      </c>
      <c r="O10" s="28">
        <f t="shared" ref="O10:O73" si="1">+G10-I10-N10</f>
        <v>0</v>
      </c>
      <c r="P10" s="24" t="str">
        <f>IF([1]DEPURADO!I4&gt;1,0,[1]DEPURADO!B4)</f>
        <v>MP4699</v>
      </c>
      <c r="Q10" s="30">
        <f t="shared" ref="Q10:Q73" si="2">+IF(P10&gt;0,G10,0)</f>
        <v>692.24</v>
      </c>
      <c r="R10" s="31">
        <f t="shared" ref="R10:R73" si="3">IF(P10=0,G10,0)</f>
        <v>0</v>
      </c>
      <c r="S10" s="31">
        <f>+[1]DEPURADO!K4</f>
        <v>0</v>
      </c>
      <c r="T10" s="23" t="s">
        <v>44</v>
      </c>
      <c r="U10" s="31">
        <f>+[1]DEPURADO!J4</f>
        <v>0</v>
      </c>
      <c r="V10" s="30"/>
      <c r="W10" s="23" t="s">
        <v>44</v>
      </c>
      <c r="X10" s="31">
        <f>+[1]DEPURADO!L4+[1]DEPURADO!M4</f>
        <v>0</v>
      </c>
      <c r="Y10" s="23" t="s">
        <v>44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 t="shared" ref="AG10:AG73" si="5">+G10-I10-N10-R10-Z10-AC10-AE10-S10-U10</f>
        <v>0</v>
      </c>
      <c r="AH10" s="30">
        <v>0</v>
      </c>
      <c r="AI10" s="30" t="str">
        <f>+[1]DEPURADO!G4</f>
        <v>CANCELADO RETEFUENTE</v>
      </c>
      <c r="AJ10" s="32"/>
      <c r="AK10" s="33"/>
    </row>
    <row r="11" spans="1:37" s="34" customFormat="1" x14ac:dyDescent="0.25">
      <c r="A11" s="23">
        <v>1</v>
      </c>
      <c r="B11" s="24"/>
      <c r="C11" s="23" t="str">
        <f>+[1]DEPURADO!A5</f>
        <v>MP4715</v>
      </c>
      <c r="D11" s="23" t="str">
        <f>+[1]DEPURADO!B5</f>
        <v>MP4715</v>
      </c>
      <c r="E11" s="25">
        <f>+[1]DEPURADO!C5</f>
        <v>44074</v>
      </c>
      <c r="F11" s="26">
        <f>+IF([1]DEPURADO!D5&gt;1,[1]DEPURADO!D5," ")</f>
        <v>44088</v>
      </c>
      <c r="G11" s="27">
        <f>[1]DEPURADO!F5</f>
        <v>990</v>
      </c>
      <c r="H11" s="28">
        <v>0</v>
      </c>
      <c r="I11" s="28">
        <f>+[1]DEPURADO!N5+[1]DEPURADO!O5</f>
        <v>0</v>
      </c>
      <c r="J11" s="28">
        <f>+[1]DEPURADO!S5</f>
        <v>990</v>
      </c>
      <c r="K11" s="29">
        <f>+[1]DEPURADO!Q5+[1]DEPURADO!R5</f>
        <v>0</v>
      </c>
      <c r="L11" s="28">
        <v>0</v>
      </c>
      <c r="M11" s="28">
        <v>0</v>
      </c>
      <c r="N11" s="28">
        <f t="shared" si="0"/>
        <v>990</v>
      </c>
      <c r="O11" s="28">
        <f t="shared" si="1"/>
        <v>0</v>
      </c>
      <c r="P11" s="24" t="str">
        <f>IF([1]DEPURADO!I5&gt;1,0,[1]DEPURADO!B5)</f>
        <v>MP4715</v>
      </c>
      <c r="Q11" s="30">
        <f t="shared" si="2"/>
        <v>990</v>
      </c>
      <c r="R11" s="31">
        <f t="shared" si="3"/>
        <v>0</v>
      </c>
      <c r="S11" s="31">
        <f>+[1]DEPURADO!K5</f>
        <v>0</v>
      </c>
      <c r="T11" s="23" t="s">
        <v>44</v>
      </c>
      <c r="U11" s="31">
        <f>+[1]DEPURADO!J5</f>
        <v>0</v>
      </c>
      <c r="V11" s="30"/>
      <c r="W11" s="23" t="s">
        <v>44</v>
      </c>
      <c r="X11" s="31">
        <f>+[1]DEPURADO!L5+[1]DEPURADO!M5</f>
        <v>0</v>
      </c>
      <c r="Y11" s="23" t="s">
        <v>44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 t="shared" si="5"/>
        <v>0</v>
      </c>
      <c r="AH11" s="30">
        <v>0</v>
      </c>
      <c r="AI11" s="30" t="str">
        <f>+[1]DEPURADO!G5</f>
        <v>CANCELADO RETEFUENTE</v>
      </c>
      <c r="AJ11" s="32"/>
      <c r="AK11" s="33"/>
    </row>
    <row r="12" spans="1:37" s="34" customFormat="1" x14ac:dyDescent="0.25">
      <c r="A12" s="23">
        <v>1</v>
      </c>
      <c r="B12" s="24"/>
      <c r="C12" s="23" t="str">
        <f>+[1]DEPURADO!A6</f>
        <v>MP4720</v>
      </c>
      <c r="D12" s="23" t="str">
        <f>+[1]DEPURADO!B6</f>
        <v>MP4720</v>
      </c>
      <c r="E12" s="25">
        <f>+[1]DEPURADO!C6</f>
        <v>44074</v>
      </c>
      <c r="F12" s="26">
        <f>+IF([1]DEPURADO!D6&gt;1,[1]DEPURADO!D6," ")</f>
        <v>44088</v>
      </c>
      <c r="G12" s="27">
        <f>[1]DEPURADO!F6</f>
        <v>990</v>
      </c>
      <c r="H12" s="28">
        <v>0</v>
      </c>
      <c r="I12" s="28">
        <f>+[1]DEPURADO!N6+[1]DEPURADO!O6</f>
        <v>0</v>
      </c>
      <c r="J12" s="28">
        <f>+[1]DEPURADO!S6</f>
        <v>990</v>
      </c>
      <c r="K12" s="29">
        <f>+[1]DEPURADO!Q6+[1]DEPURADO!R6</f>
        <v>0</v>
      </c>
      <c r="L12" s="28">
        <v>0</v>
      </c>
      <c r="M12" s="28">
        <v>0</v>
      </c>
      <c r="N12" s="28">
        <f t="shared" si="0"/>
        <v>990</v>
      </c>
      <c r="O12" s="28">
        <f t="shared" si="1"/>
        <v>0</v>
      </c>
      <c r="P12" s="24" t="str">
        <f>IF([1]DEPURADO!I6&gt;1,0,[1]DEPURADO!B6)</f>
        <v>MP4720</v>
      </c>
      <c r="Q12" s="30">
        <f t="shared" si="2"/>
        <v>990</v>
      </c>
      <c r="R12" s="31">
        <f t="shared" si="3"/>
        <v>0</v>
      </c>
      <c r="S12" s="31">
        <f>+[1]DEPURADO!K6</f>
        <v>0</v>
      </c>
      <c r="T12" s="23" t="s">
        <v>44</v>
      </c>
      <c r="U12" s="31">
        <f>+[1]DEPURADO!J6</f>
        <v>0</v>
      </c>
      <c r="V12" s="30"/>
      <c r="W12" s="23" t="s">
        <v>44</v>
      </c>
      <c r="X12" s="31">
        <f>+[1]DEPURADO!L6+[1]DEPURADO!M6</f>
        <v>0</v>
      </c>
      <c r="Y12" s="23" t="s">
        <v>44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 t="shared" si="5"/>
        <v>0</v>
      </c>
      <c r="AH12" s="30">
        <v>0</v>
      </c>
      <c r="AI12" s="30" t="str">
        <f>+[1]DEPURADO!G6</f>
        <v>CANCELADO RETEFUENTE</v>
      </c>
      <c r="AJ12" s="32"/>
      <c r="AK12" s="33"/>
    </row>
    <row r="13" spans="1:37" s="34" customFormat="1" x14ac:dyDescent="0.25">
      <c r="A13" s="23">
        <v>1</v>
      </c>
      <c r="B13" s="24"/>
      <c r="C13" s="23" t="str">
        <f>+[1]DEPURADO!A7</f>
        <v>MP4719</v>
      </c>
      <c r="D13" s="23" t="str">
        <f>+[1]DEPURADO!B7</f>
        <v>MP4719</v>
      </c>
      <c r="E13" s="25">
        <f>+[1]DEPURADO!C7</f>
        <v>44074</v>
      </c>
      <c r="F13" s="26">
        <f>+IF([1]DEPURADO!D7&gt;1,[1]DEPURADO!D7," ")</f>
        <v>44088</v>
      </c>
      <c r="G13" s="27">
        <f>[1]DEPURADO!F7</f>
        <v>990</v>
      </c>
      <c r="H13" s="28">
        <v>0</v>
      </c>
      <c r="I13" s="28">
        <f>+[1]DEPURADO!N7+[1]DEPURADO!O7</f>
        <v>0</v>
      </c>
      <c r="J13" s="28">
        <f>+[1]DEPURADO!S7</f>
        <v>990</v>
      </c>
      <c r="K13" s="29">
        <f>+[1]DEPURADO!Q7+[1]DEPURADO!R7</f>
        <v>0</v>
      </c>
      <c r="L13" s="28">
        <v>0</v>
      </c>
      <c r="M13" s="28">
        <v>0</v>
      </c>
      <c r="N13" s="28">
        <f t="shared" si="0"/>
        <v>990</v>
      </c>
      <c r="O13" s="28">
        <f t="shared" si="1"/>
        <v>0</v>
      </c>
      <c r="P13" s="24" t="str">
        <f>IF([1]DEPURADO!I7&gt;1,0,[1]DEPURADO!B7)</f>
        <v>MP4719</v>
      </c>
      <c r="Q13" s="30">
        <f t="shared" si="2"/>
        <v>990</v>
      </c>
      <c r="R13" s="31">
        <f t="shared" si="3"/>
        <v>0</v>
      </c>
      <c r="S13" s="31">
        <f>+[1]DEPURADO!K7</f>
        <v>0</v>
      </c>
      <c r="T13" s="23" t="s">
        <v>44</v>
      </c>
      <c r="U13" s="31">
        <f>+[1]DEPURADO!J7</f>
        <v>0</v>
      </c>
      <c r="V13" s="30"/>
      <c r="W13" s="23" t="s">
        <v>44</v>
      </c>
      <c r="X13" s="31">
        <f>+[1]DEPURADO!L7+[1]DEPURADO!M7</f>
        <v>0</v>
      </c>
      <c r="Y13" s="23" t="s">
        <v>44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si="5"/>
        <v>0</v>
      </c>
      <c r="AH13" s="30">
        <v>0</v>
      </c>
      <c r="AI13" s="30" t="str">
        <f>+[1]DEPURADO!G7</f>
        <v>CANCELADO RETEFUENTE</v>
      </c>
      <c r="AJ13" s="32"/>
      <c r="AK13" s="33"/>
    </row>
    <row r="14" spans="1:37" s="34" customFormat="1" x14ac:dyDescent="0.25">
      <c r="A14" s="23">
        <v>1</v>
      </c>
      <c r="B14" s="24"/>
      <c r="C14" s="23" t="str">
        <f>+[1]DEPURADO!A8</f>
        <v>MP4743</v>
      </c>
      <c r="D14" s="23" t="str">
        <f>+[1]DEPURADO!B8</f>
        <v>MP4743</v>
      </c>
      <c r="E14" s="25">
        <f>+[1]DEPURADO!C8</f>
        <v>44074</v>
      </c>
      <c r="F14" s="26">
        <f>+IF([1]DEPURADO!D8&gt;1,[1]DEPURADO!D8," ")</f>
        <v>44088</v>
      </c>
      <c r="G14" s="27">
        <f>[1]DEPURADO!F8</f>
        <v>420</v>
      </c>
      <c r="H14" s="28">
        <v>0</v>
      </c>
      <c r="I14" s="28">
        <f>+[1]DEPURADO!N8+[1]DEPURADO!O8</f>
        <v>0</v>
      </c>
      <c r="J14" s="28">
        <f>+[1]DEPURADO!S8</f>
        <v>420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420</v>
      </c>
      <c r="O14" s="28">
        <f t="shared" si="1"/>
        <v>0</v>
      </c>
      <c r="P14" s="24" t="str">
        <f>IF([1]DEPURADO!I8&gt;1,0,[1]DEPURADO!B8)</f>
        <v>MP4743</v>
      </c>
      <c r="Q14" s="30">
        <f t="shared" si="2"/>
        <v>420</v>
      </c>
      <c r="R14" s="31">
        <f t="shared" si="3"/>
        <v>0</v>
      </c>
      <c r="S14" s="31">
        <f>+[1]DEPURADO!K8</f>
        <v>0</v>
      </c>
      <c r="T14" s="23" t="s">
        <v>44</v>
      </c>
      <c r="U14" s="31">
        <f>+[1]DEPURADO!J8</f>
        <v>0</v>
      </c>
      <c r="V14" s="30"/>
      <c r="W14" s="23" t="s">
        <v>44</v>
      </c>
      <c r="X14" s="31">
        <f>+[1]DEPURADO!L8+[1]DEPURADO!M8</f>
        <v>0</v>
      </c>
      <c r="Y14" s="23" t="s">
        <v>44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CANCELADO RETEFUENTE</v>
      </c>
      <c r="AJ14" s="32"/>
      <c r="AK14" s="33"/>
    </row>
    <row r="15" spans="1:37" s="34" customFormat="1" x14ac:dyDescent="0.25">
      <c r="A15" s="23">
        <v>1</v>
      </c>
      <c r="B15" s="24"/>
      <c r="C15" s="23" t="str">
        <f>+[1]DEPURADO!A9</f>
        <v>MP4711</v>
      </c>
      <c r="D15" s="23" t="str">
        <f>+[1]DEPURADO!B9</f>
        <v>MP4711</v>
      </c>
      <c r="E15" s="25">
        <f>+[1]DEPURADO!C9</f>
        <v>44074</v>
      </c>
      <c r="F15" s="26">
        <f>+IF([1]DEPURADO!D9&gt;1,[1]DEPURADO!D9," ")</f>
        <v>44088</v>
      </c>
      <c r="G15" s="27">
        <f>[1]DEPURADO!F9</f>
        <v>800</v>
      </c>
      <c r="H15" s="28">
        <v>0</v>
      </c>
      <c r="I15" s="28">
        <f>+[1]DEPURADO!N9+[1]DEPURADO!O9</f>
        <v>0</v>
      </c>
      <c r="J15" s="28">
        <f>+[1]DEPURADO!S9</f>
        <v>800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800</v>
      </c>
      <c r="O15" s="28">
        <f t="shared" si="1"/>
        <v>0</v>
      </c>
      <c r="P15" s="24" t="str">
        <f>IF([1]DEPURADO!I9&gt;1,0,[1]DEPURADO!B9)</f>
        <v>MP4711</v>
      </c>
      <c r="Q15" s="30">
        <f t="shared" si="2"/>
        <v>800</v>
      </c>
      <c r="R15" s="31">
        <f t="shared" si="3"/>
        <v>0</v>
      </c>
      <c r="S15" s="31">
        <f>+[1]DEPURADO!K9</f>
        <v>0</v>
      </c>
      <c r="T15" s="23" t="s">
        <v>44</v>
      </c>
      <c r="U15" s="31">
        <f>+[1]DEPURADO!J9</f>
        <v>0</v>
      </c>
      <c r="V15" s="30"/>
      <c r="W15" s="23" t="s">
        <v>44</v>
      </c>
      <c r="X15" s="31">
        <f>+[1]DEPURADO!L9+[1]DEPURADO!M9</f>
        <v>0</v>
      </c>
      <c r="Y15" s="23" t="s">
        <v>44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CANCELADO RETEFUENTE</v>
      </c>
      <c r="AJ15" s="32"/>
      <c r="AK15" s="33"/>
    </row>
    <row r="16" spans="1:37" s="34" customFormat="1" x14ac:dyDescent="0.25">
      <c r="A16" s="23">
        <v>1</v>
      </c>
      <c r="B16" s="24"/>
      <c r="C16" s="23" t="str">
        <f>+[1]DEPURADO!A10</f>
        <v>MP4718</v>
      </c>
      <c r="D16" s="23" t="str">
        <f>+[1]DEPURADO!B10</f>
        <v>MP4718</v>
      </c>
      <c r="E16" s="25">
        <f>+[1]DEPURADO!C10</f>
        <v>44074</v>
      </c>
      <c r="F16" s="26">
        <f>+IF([1]DEPURADO!D10&gt;1,[1]DEPURADO!D10," ")</f>
        <v>44088</v>
      </c>
      <c r="G16" s="27">
        <f>[1]DEPURADO!F10</f>
        <v>800</v>
      </c>
      <c r="H16" s="28">
        <v>0</v>
      </c>
      <c r="I16" s="28">
        <f>+[1]DEPURADO!N10+[1]DEPURADO!O10</f>
        <v>0</v>
      </c>
      <c r="J16" s="28">
        <f>+[1]DEPURADO!S10</f>
        <v>800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800</v>
      </c>
      <c r="O16" s="28">
        <f t="shared" si="1"/>
        <v>0</v>
      </c>
      <c r="P16" s="24" t="str">
        <f>IF([1]DEPURADO!I10&gt;1,0,[1]DEPURADO!B10)</f>
        <v>MP4718</v>
      </c>
      <c r="Q16" s="30">
        <f t="shared" si="2"/>
        <v>800</v>
      </c>
      <c r="R16" s="31">
        <f t="shared" si="3"/>
        <v>0</v>
      </c>
      <c r="S16" s="31">
        <f>+[1]DEPURADO!K10</f>
        <v>0</v>
      </c>
      <c r="T16" s="23" t="s">
        <v>44</v>
      </c>
      <c r="U16" s="31">
        <f>+[1]DEPURADO!J10</f>
        <v>0</v>
      </c>
      <c r="V16" s="30"/>
      <c r="W16" s="23" t="s">
        <v>44</v>
      </c>
      <c r="X16" s="31">
        <f>+[1]DEPURADO!L10+[1]DEPURADO!M10</f>
        <v>0</v>
      </c>
      <c r="Y16" s="23" t="s">
        <v>44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CANCELADO RETEFUENTE</v>
      </c>
      <c r="AJ16" s="32"/>
      <c r="AK16" s="33"/>
    </row>
    <row r="17" spans="1:37" s="34" customFormat="1" x14ac:dyDescent="0.25">
      <c r="A17" s="23">
        <v>1</v>
      </c>
      <c r="B17" s="24"/>
      <c r="C17" s="23" t="str">
        <f>+[1]DEPURADO!A11</f>
        <v>MP4727</v>
      </c>
      <c r="D17" s="23" t="str">
        <f>+[1]DEPURADO!B11</f>
        <v>MP4727</v>
      </c>
      <c r="E17" s="25">
        <f>+[1]DEPURADO!C11</f>
        <v>44074</v>
      </c>
      <c r="F17" s="26">
        <f>+IF([1]DEPURADO!D11&gt;1,[1]DEPURADO!D11," ")</f>
        <v>44088</v>
      </c>
      <c r="G17" s="27">
        <f>[1]DEPURADO!F11</f>
        <v>800</v>
      </c>
      <c r="H17" s="28">
        <v>0</v>
      </c>
      <c r="I17" s="28">
        <f>+[1]DEPURADO!N11+[1]DEPURADO!O11</f>
        <v>0</v>
      </c>
      <c r="J17" s="28">
        <f>+[1]DEPURADO!S11</f>
        <v>800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800</v>
      </c>
      <c r="O17" s="28">
        <f t="shared" si="1"/>
        <v>0</v>
      </c>
      <c r="P17" s="24" t="str">
        <f>IF([1]DEPURADO!I11&gt;1,0,[1]DEPURADO!B11)</f>
        <v>MP4727</v>
      </c>
      <c r="Q17" s="30">
        <f t="shared" si="2"/>
        <v>800</v>
      </c>
      <c r="R17" s="31">
        <f t="shared" si="3"/>
        <v>0</v>
      </c>
      <c r="S17" s="31">
        <f>+[1]DEPURADO!K11</f>
        <v>0</v>
      </c>
      <c r="T17" s="23" t="s">
        <v>44</v>
      </c>
      <c r="U17" s="31">
        <f>+[1]DEPURADO!J11</f>
        <v>0</v>
      </c>
      <c r="V17" s="30"/>
      <c r="W17" s="23" t="s">
        <v>44</v>
      </c>
      <c r="X17" s="31">
        <f>+[1]DEPURADO!L11+[1]DEPURADO!M11</f>
        <v>0</v>
      </c>
      <c r="Y17" s="23" t="s">
        <v>44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CANCELADO RETEFUENTE</v>
      </c>
      <c r="AJ17" s="32"/>
      <c r="AK17" s="33"/>
    </row>
    <row r="18" spans="1:37" s="34" customFormat="1" x14ac:dyDescent="0.25">
      <c r="A18" s="23">
        <v>1</v>
      </c>
      <c r="B18" s="24"/>
      <c r="C18" s="23" t="str">
        <f>+[1]DEPURADO!A12</f>
        <v>MP4728</v>
      </c>
      <c r="D18" s="23" t="str">
        <f>+[1]DEPURADO!B12</f>
        <v>MP4728</v>
      </c>
      <c r="E18" s="25">
        <f>+[1]DEPURADO!C12</f>
        <v>44074</v>
      </c>
      <c r="F18" s="26">
        <f>+IF([1]DEPURADO!D12&gt;1,[1]DEPURADO!D12," ")</f>
        <v>44088</v>
      </c>
      <c r="G18" s="27">
        <f>[1]DEPURADO!F12</f>
        <v>800</v>
      </c>
      <c r="H18" s="28">
        <v>0</v>
      </c>
      <c r="I18" s="28">
        <f>+[1]DEPURADO!N12+[1]DEPURADO!O12</f>
        <v>0</v>
      </c>
      <c r="J18" s="28">
        <f>+[1]DEPURADO!S12</f>
        <v>800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800</v>
      </c>
      <c r="O18" s="28">
        <f t="shared" si="1"/>
        <v>0</v>
      </c>
      <c r="P18" s="24" t="str">
        <f>IF([1]DEPURADO!I12&gt;1,0,[1]DEPURADO!B12)</f>
        <v>MP4728</v>
      </c>
      <c r="Q18" s="30">
        <f t="shared" si="2"/>
        <v>800</v>
      </c>
      <c r="R18" s="31">
        <f t="shared" si="3"/>
        <v>0</v>
      </c>
      <c r="S18" s="31">
        <f>+[1]DEPURADO!K12</f>
        <v>0</v>
      </c>
      <c r="T18" s="23" t="s">
        <v>44</v>
      </c>
      <c r="U18" s="31">
        <f>+[1]DEPURADO!J12</f>
        <v>0</v>
      </c>
      <c r="V18" s="30"/>
      <c r="W18" s="23" t="s">
        <v>44</v>
      </c>
      <c r="X18" s="31">
        <f>+[1]DEPURADO!L12+[1]DEPURADO!M12</f>
        <v>0</v>
      </c>
      <c r="Y18" s="23" t="s">
        <v>44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CANCELADO RETEFUENTE</v>
      </c>
      <c r="AJ18" s="32"/>
      <c r="AK18" s="33"/>
    </row>
    <row r="19" spans="1:37" s="34" customFormat="1" x14ac:dyDescent="0.25">
      <c r="A19" s="23">
        <v>1</v>
      </c>
      <c r="B19" s="24"/>
      <c r="C19" s="23" t="str">
        <f>+[1]DEPURADO!A13</f>
        <v>MP4744</v>
      </c>
      <c r="D19" s="23" t="str">
        <f>+[1]DEPURADO!B13</f>
        <v>MP4744</v>
      </c>
      <c r="E19" s="25">
        <f>+[1]DEPURADO!C13</f>
        <v>44074</v>
      </c>
      <c r="F19" s="26">
        <f>+IF([1]DEPURADO!D13&gt;1,[1]DEPURADO!D13," ")</f>
        <v>44088</v>
      </c>
      <c r="G19" s="27">
        <f>[1]DEPURADO!F13</f>
        <v>800</v>
      </c>
      <c r="H19" s="28">
        <v>0</v>
      </c>
      <c r="I19" s="28">
        <f>+[1]DEPURADO!N13+[1]DEPURADO!O13</f>
        <v>0</v>
      </c>
      <c r="J19" s="28">
        <f>+[1]DEPURADO!S13</f>
        <v>800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800</v>
      </c>
      <c r="O19" s="28">
        <f t="shared" si="1"/>
        <v>0</v>
      </c>
      <c r="P19" s="24" t="str">
        <f>IF([1]DEPURADO!I13&gt;1,0,[1]DEPURADO!B13)</f>
        <v>MP4744</v>
      </c>
      <c r="Q19" s="30">
        <f t="shared" si="2"/>
        <v>800</v>
      </c>
      <c r="R19" s="31">
        <f t="shared" si="3"/>
        <v>0</v>
      </c>
      <c r="S19" s="31">
        <f>+[1]DEPURADO!K13</f>
        <v>0</v>
      </c>
      <c r="T19" s="23" t="s">
        <v>44</v>
      </c>
      <c r="U19" s="31">
        <f>+[1]DEPURADO!J13</f>
        <v>0</v>
      </c>
      <c r="V19" s="30"/>
      <c r="W19" s="23" t="s">
        <v>44</v>
      </c>
      <c r="X19" s="31">
        <f>+[1]DEPURADO!L13+[1]DEPURADO!M13</f>
        <v>0</v>
      </c>
      <c r="Y19" s="23" t="s">
        <v>44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CANCELADO RETEFUENTE</v>
      </c>
      <c r="AJ19" s="32"/>
      <c r="AK19" s="33"/>
    </row>
    <row r="20" spans="1:37" s="34" customFormat="1" x14ac:dyDescent="0.25">
      <c r="A20" s="23">
        <v>1</v>
      </c>
      <c r="B20" s="24"/>
      <c r="C20" s="23" t="str">
        <f>+[1]DEPURADO!A14</f>
        <v>MP4746</v>
      </c>
      <c r="D20" s="23" t="str">
        <f>+[1]DEPURADO!B14</f>
        <v>MP4746</v>
      </c>
      <c r="E20" s="25">
        <f>+[1]DEPURADO!C14</f>
        <v>44074</v>
      </c>
      <c r="F20" s="26">
        <f>+IF([1]DEPURADO!D14&gt;1,[1]DEPURADO!D14," ")</f>
        <v>44088</v>
      </c>
      <c r="G20" s="27">
        <f>[1]DEPURADO!F14</f>
        <v>800</v>
      </c>
      <c r="H20" s="28">
        <v>0</v>
      </c>
      <c r="I20" s="28">
        <f>+[1]DEPURADO!N14+[1]DEPURADO!O14</f>
        <v>0</v>
      </c>
      <c r="J20" s="28">
        <f>+[1]DEPURADO!S14</f>
        <v>800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800</v>
      </c>
      <c r="O20" s="28">
        <f t="shared" si="1"/>
        <v>0</v>
      </c>
      <c r="P20" s="24" t="str">
        <f>IF([1]DEPURADO!I14&gt;1,0,[1]DEPURADO!B14)</f>
        <v>MP4746</v>
      </c>
      <c r="Q20" s="30">
        <f t="shared" si="2"/>
        <v>800</v>
      </c>
      <c r="R20" s="31">
        <f t="shared" si="3"/>
        <v>0</v>
      </c>
      <c r="S20" s="31">
        <f>+[1]DEPURADO!K14</f>
        <v>0</v>
      </c>
      <c r="T20" s="23" t="s">
        <v>44</v>
      </c>
      <c r="U20" s="31">
        <f>+[1]DEPURADO!J14</f>
        <v>0</v>
      </c>
      <c r="V20" s="30"/>
      <c r="W20" s="23" t="s">
        <v>44</v>
      </c>
      <c r="X20" s="31">
        <f>+[1]DEPURADO!L14+[1]DEPURADO!M14</f>
        <v>0</v>
      </c>
      <c r="Y20" s="23" t="s">
        <v>44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CANCELADO RETEFUENTE</v>
      </c>
      <c r="AJ20" s="32"/>
      <c r="AK20" s="33"/>
    </row>
    <row r="21" spans="1:37" s="34" customFormat="1" x14ac:dyDescent="0.25">
      <c r="A21" s="23">
        <v>1</v>
      </c>
      <c r="B21" s="24"/>
      <c r="C21" s="23" t="str">
        <f>+[1]DEPURADO!A15</f>
        <v>MP4748</v>
      </c>
      <c r="D21" s="23" t="str">
        <f>+[1]DEPURADO!B15</f>
        <v>MP4748</v>
      </c>
      <c r="E21" s="25">
        <f>+[1]DEPURADO!C15</f>
        <v>44074</v>
      </c>
      <c r="F21" s="26">
        <f>+IF([1]DEPURADO!D15&gt;1,[1]DEPURADO!D15," ")</f>
        <v>44088</v>
      </c>
      <c r="G21" s="27">
        <f>[1]DEPURADO!F15</f>
        <v>800</v>
      </c>
      <c r="H21" s="28">
        <v>0</v>
      </c>
      <c r="I21" s="28">
        <f>+[1]DEPURADO!N15+[1]DEPURADO!O15</f>
        <v>0</v>
      </c>
      <c r="J21" s="28">
        <f>+[1]DEPURADO!S15</f>
        <v>800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800</v>
      </c>
      <c r="O21" s="28">
        <f t="shared" si="1"/>
        <v>0</v>
      </c>
      <c r="P21" s="24" t="str">
        <f>IF([1]DEPURADO!I15&gt;1,0,[1]DEPURADO!B15)</f>
        <v>MP4748</v>
      </c>
      <c r="Q21" s="30">
        <f t="shared" si="2"/>
        <v>800</v>
      </c>
      <c r="R21" s="31">
        <f t="shared" si="3"/>
        <v>0</v>
      </c>
      <c r="S21" s="31">
        <f>+[1]DEPURADO!K15</f>
        <v>0</v>
      </c>
      <c r="T21" s="23" t="s">
        <v>44</v>
      </c>
      <c r="U21" s="31">
        <f>+[1]DEPURADO!J15</f>
        <v>0</v>
      </c>
      <c r="V21" s="30"/>
      <c r="W21" s="23" t="s">
        <v>44</v>
      </c>
      <c r="X21" s="31">
        <f>+[1]DEPURADO!L15+[1]DEPURADO!M15</f>
        <v>0</v>
      </c>
      <c r="Y21" s="23" t="s">
        <v>44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CANCELADO RETEFUENTE</v>
      </c>
      <c r="AJ21" s="32"/>
      <c r="AK21" s="33"/>
    </row>
    <row r="22" spans="1:37" s="34" customFormat="1" x14ac:dyDescent="0.25">
      <c r="A22" s="23">
        <v>1</v>
      </c>
      <c r="B22" s="24"/>
      <c r="C22" s="23" t="str">
        <f>+[1]DEPURADO!A16</f>
        <v>MP4749</v>
      </c>
      <c r="D22" s="23" t="str">
        <f>+[1]DEPURADO!B16</f>
        <v>MP4749</v>
      </c>
      <c r="E22" s="25">
        <f>+[1]DEPURADO!C16</f>
        <v>44074</v>
      </c>
      <c r="F22" s="26">
        <f>+IF([1]DEPURADO!D16&gt;1,[1]DEPURADO!D16," ")</f>
        <v>44088</v>
      </c>
      <c r="G22" s="27">
        <f>[1]DEPURADO!F16</f>
        <v>800</v>
      </c>
      <c r="H22" s="28">
        <v>0</v>
      </c>
      <c r="I22" s="28">
        <f>+[1]DEPURADO!N16+[1]DEPURADO!O16</f>
        <v>0</v>
      </c>
      <c r="J22" s="28">
        <f>+[1]DEPURADO!S16</f>
        <v>800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800</v>
      </c>
      <c r="O22" s="28">
        <f t="shared" si="1"/>
        <v>0</v>
      </c>
      <c r="P22" s="24" t="str">
        <f>IF([1]DEPURADO!I16&gt;1,0,[1]DEPURADO!B16)</f>
        <v>MP4749</v>
      </c>
      <c r="Q22" s="30">
        <f t="shared" si="2"/>
        <v>800</v>
      </c>
      <c r="R22" s="31">
        <f t="shared" si="3"/>
        <v>0</v>
      </c>
      <c r="S22" s="31">
        <f>+[1]DEPURADO!K16</f>
        <v>0</v>
      </c>
      <c r="T22" s="23" t="s">
        <v>44</v>
      </c>
      <c r="U22" s="31">
        <f>+[1]DEPURADO!J16</f>
        <v>0</v>
      </c>
      <c r="V22" s="30"/>
      <c r="W22" s="23" t="s">
        <v>44</v>
      </c>
      <c r="X22" s="31">
        <f>+[1]DEPURADO!L16+[1]DEPURADO!M16</f>
        <v>0</v>
      </c>
      <c r="Y22" s="23" t="s">
        <v>44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CANCELADO RETEFUENTE</v>
      </c>
      <c r="AJ22" s="32"/>
      <c r="AK22" s="33"/>
    </row>
    <row r="23" spans="1:37" s="34" customFormat="1" x14ac:dyDescent="0.25">
      <c r="A23" s="23">
        <v>1</v>
      </c>
      <c r="B23" s="24"/>
      <c r="C23" s="23" t="str">
        <f>+[1]DEPURADO!A17</f>
        <v>MP4760</v>
      </c>
      <c r="D23" s="23" t="str">
        <f>+[1]DEPURADO!B17</f>
        <v>MP4760</v>
      </c>
      <c r="E23" s="25">
        <f>+[1]DEPURADO!C17</f>
        <v>44074</v>
      </c>
      <c r="F23" s="26">
        <f>+IF([1]DEPURADO!D17&gt;1,[1]DEPURADO!D17," ")</f>
        <v>44088</v>
      </c>
      <c r="G23" s="27">
        <f>[1]DEPURADO!F17</f>
        <v>800</v>
      </c>
      <c r="H23" s="28">
        <v>0</v>
      </c>
      <c r="I23" s="28">
        <f>+[1]DEPURADO!N17+[1]DEPURADO!O17</f>
        <v>0</v>
      </c>
      <c r="J23" s="28">
        <f>+[1]DEPURADO!S17</f>
        <v>800</v>
      </c>
      <c r="K23" s="29">
        <f>+[1]DEPURADO!Q17+[1]DEPURADO!R17</f>
        <v>0</v>
      </c>
      <c r="L23" s="28">
        <v>0</v>
      </c>
      <c r="M23" s="28">
        <v>0</v>
      </c>
      <c r="N23" s="28">
        <f t="shared" si="0"/>
        <v>800</v>
      </c>
      <c r="O23" s="28">
        <f t="shared" si="1"/>
        <v>0</v>
      </c>
      <c r="P23" s="24" t="str">
        <f>IF([1]DEPURADO!I17&gt;1,0,[1]DEPURADO!B17)</f>
        <v>MP4760</v>
      </c>
      <c r="Q23" s="30">
        <f t="shared" si="2"/>
        <v>800</v>
      </c>
      <c r="R23" s="31">
        <f t="shared" si="3"/>
        <v>0</v>
      </c>
      <c r="S23" s="31">
        <f>+[1]DEPURADO!K17</f>
        <v>0</v>
      </c>
      <c r="T23" s="23" t="s">
        <v>44</v>
      </c>
      <c r="U23" s="31">
        <f>+[1]DEPURADO!J17</f>
        <v>0</v>
      </c>
      <c r="V23" s="30"/>
      <c r="W23" s="23" t="s">
        <v>44</v>
      </c>
      <c r="X23" s="31">
        <f>+[1]DEPURADO!L17+[1]DEPURADO!M17</f>
        <v>0</v>
      </c>
      <c r="Y23" s="23" t="s">
        <v>44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CANCELADO RETEFUENTE</v>
      </c>
      <c r="AJ23" s="32"/>
      <c r="AK23" s="33"/>
    </row>
    <row r="24" spans="1:37" s="34" customFormat="1" x14ac:dyDescent="0.25">
      <c r="A24" s="23">
        <v>1</v>
      </c>
      <c r="B24" s="24"/>
      <c r="C24" s="23" t="str">
        <f>+[1]DEPURADO!A18</f>
        <v>MP4767</v>
      </c>
      <c r="D24" s="23" t="str">
        <f>+[1]DEPURADO!B18</f>
        <v>MP4767</v>
      </c>
      <c r="E24" s="25">
        <f>+[1]DEPURADO!C18</f>
        <v>44074</v>
      </c>
      <c r="F24" s="26">
        <f>+IF([1]DEPURADO!D18&gt;1,[1]DEPURADO!D18," ")</f>
        <v>44088</v>
      </c>
      <c r="G24" s="27">
        <f>[1]DEPURADO!F18</f>
        <v>800</v>
      </c>
      <c r="H24" s="28">
        <v>0</v>
      </c>
      <c r="I24" s="28">
        <f>+[1]DEPURADO!N18+[1]DEPURADO!O18</f>
        <v>0</v>
      </c>
      <c r="J24" s="28">
        <f>+[1]DEPURADO!S18</f>
        <v>800</v>
      </c>
      <c r="K24" s="29">
        <f>+[1]DEPURADO!Q18+[1]DEPURADO!R18</f>
        <v>0</v>
      </c>
      <c r="L24" s="28">
        <v>0</v>
      </c>
      <c r="M24" s="28">
        <v>0</v>
      </c>
      <c r="N24" s="28">
        <f t="shared" si="0"/>
        <v>800</v>
      </c>
      <c r="O24" s="28">
        <f t="shared" si="1"/>
        <v>0</v>
      </c>
      <c r="P24" s="24" t="str">
        <f>IF([1]DEPURADO!I18&gt;1,0,[1]DEPURADO!B18)</f>
        <v>MP4767</v>
      </c>
      <c r="Q24" s="30">
        <f t="shared" si="2"/>
        <v>800</v>
      </c>
      <c r="R24" s="31">
        <f t="shared" si="3"/>
        <v>0</v>
      </c>
      <c r="S24" s="31">
        <f>+[1]DEPURADO!K18</f>
        <v>0</v>
      </c>
      <c r="T24" s="23" t="s">
        <v>44</v>
      </c>
      <c r="U24" s="31">
        <f>+[1]DEPURADO!J18</f>
        <v>0</v>
      </c>
      <c r="V24" s="30"/>
      <c r="W24" s="23" t="s">
        <v>44</v>
      </c>
      <c r="X24" s="31">
        <f>+[1]DEPURADO!L18+[1]DEPURADO!M18</f>
        <v>0</v>
      </c>
      <c r="Y24" s="23" t="s">
        <v>44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CANCELADO RETEFUENTE</v>
      </c>
      <c r="AJ24" s="32"/>
      <c r="AK24" s="33"/>
    </row>
    <row r="25" spans="1:37" s="34" customFormat="1" x14ac:dyDescent="0.25">
      <c r="A25" s="23">
        <v>1</v>
      </c>
      <c r="B25" s="24"/>
      <c r="C25" s="23" t="str">
        <f>+[1]DEPURADO!A19</f>
        <v>MP4735</v>
      </c>
      <c r="D25" s="23" t="str">
        <f>+[1]DEPURADO!B19</f>
        <v>MP4735</v>
      </c>
      <c r="E25" s="25">
        <f>+[1]DEPURADO!C19</f>
        <v>44074</v>
      </c>
      <c r="F25" s="26">
        <f>+IF([1]DEPURADO!D19&gt;1,[1]DEPURADO!D19," ")</f>
        <v>44088</v>
      </c>
      <c r="G25" s="27">
        <f>[1]DEPURADO!F19</f>
        <v>800</v>
      </c>
      <c r="H25" s="28">
        <v>0</v>
      </c>
      <c r="I25" s="28">
        <f>+[1]DEPURADO!N19+[1]DEPURADO!O19</f>
        <v>0</v>
      </c>
      <c r="J25" s="28">
        <f>+[1]DEPURADO!S19</f>
        <v>800</v>
      </c>
      <c r="K25" s="29">
        <f>+[1]DEPURADO!Q19+[1]DEPURADO!R19</f>
        <v>0</v>
      </c>
      <c r="L25" s="28">
        <v>0</v>
      </c>
      <c r="M25" s="28">
        <v>0</v>
      </c>
      <c r="N25" s="28">
        <f t="shared" si="0"/>
        <v>800</v>
      </c>
      <c r="O25" s="28">
        <f t="shared" si="1"/>
        <v>0</v>
      </c>
      <c r="P25" s="24" t="str">
        <f>IF([1]DEPURADO!I19&gt;1,0,[1]DEPURADO!B19)</f>
        <v>MP4735</v>
      </c>
      <c r="Q25" s="30">
        <f t="shared" si="2"/>
        <v>800</v>
      </c>
      <c r="R25" s="31">
        <f t="shared" si="3"/>
        <v>0</v>
      </c>
      <c r="S25" s="31">
        <f>+[1]DEPURADO!K19</f>
        <v>0</v>
      </c>
      <c r="T25" s="23" t="s">
        <v>44</v>
      </c>
      <c r="U25" s="31">
        <f>+[1]DEPURADO!J19</f>
        <v>0</v>
      </c>
      <c r="V25" s="30"/>
      <c r="W25" s="23" t="s">
        <v>44</v>
      </c>
      <c r="X25" s="31">
        <f>+[1]DEPURADO!L19+[1]DEPURADO!M19</f>
        <v>0</v>
      </c>
      <c r="Y25" s="23" t="s">
        <v>44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CANCELADO RETEFUENTE</v>
      </c>
      <c r="AJ25" s="32"/>
      <c r="AK25" s="33"/>
    </row>
    <row r="26" spans="1:37" s="34" customFormat="1" x14ac:dyDescent="0.25">
      <c r="A26" s="23">
        <v>1</v>
      </c>
      <c r="B26" s="24"/>
      <c r="C26" s="23" t="str">
        <f>+[1]DEPURADO!A20</f>
        <v>MP4740</v>
      </c>
      <c r="D26" s="23" t="str">
        <f>+[1]DEPURADO!B20</f>
        <v>MP4740</v>
      </c>
      <c r="E26" s="25">
        <f>+[1]DEPURADO!C20</f>
        <v>44074</v>
      </c>
      <c r="F26" s="26">
        <f>+IF([1]DEPURADO!D20&gt;1,[1]DEPURADO!D20," ")</f>
        <v>44088</v>
      </c>
      <c r="G26" s="27">
        <f>[1]DEPURADO!F20</f>
        <v>800</v>
      </c>
      <c r="H26" s="28">
        <v>0</v>
      </c>
      <c r="I26" s="28">
        <f>+[1]DEPURADO!N20+[1]DEPURADO!O20</f>
        <v>0</v>
      </c>
      <c r="J26" s="28">
        <f>+[1]DEPURADO!S20</f>
        <v>800</v>
      </c>
      <c r="K26" s="29">
        <f>+[1]DEPURADO!Q20+[1]DEPURADO!R20</f>
        <v>0</v>
      </c>
      <c r="L26" s="28">
        <v>0</v>
      </c>
      <c r="M26" s="28">
        <v>0</v>
      </c>
      <c r="N26" s="28">
        <f t="shared" si="0"/>
        <v>800</v>
      </c>
      <c r="O26" s="28">
        <f t="shared" si="1"/>
        <v>0</v>
      </c>
      <c r="P26" s="24" t="str">
        <f>IF([1]DEPURADO!I20&gt;1,0,[1]DEPURADO!B20)</f>
        <v>MP4740</v>
      </c>
      <c r="Q26" s="30">
        <f t="shared" si="2"/>
        <v>800</v>
      </c>
      <c r="R26" s="31">
        <f t="shared" si="3"/>
        <v>0</v>
      </c>
      <c r="S26" s="31">
        <f>+[1]DEPURADO!K20</f>
        <v>0</v>
      </c>
      <c r="T26" s="23" t="s">
        <v>44</v>
      </c>
      <c r="U26" s="31">
        <f>+[1]DEPURADO!J20</f>
        <v>0</v>
      </c>
      <c r="V26" s="30"/>
      <c r="W26" s="23" t="s">
        <v>44</v>
      </c>
      <c r="X26" s="31">
        <f>+[1]DEPURADO!L20+[1]DEPURADO!M20</f>
        <v>0</v>
      </c>
      <c r="Y26" s="23" t="s">
        <v>44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CANCELADO RETEFUENTE</v>
      </c>
      <c r="AJ26" s="32"/>
      <c r="AK26" s="33"/>
    </row>
    <row r="27" spans="1:37" s="34" customFormat="1" x14ac:dyDescent="0.25">
      <c r="A27" s="23">
        <v>1</v>
      </c>
      <c r="B27" s="24"/>
      <c r="C27" s="23" t="str">
        <f>+[1]DEPURADO!A21</f>
        <v>MP4745</v>
      </c>
      <c r="D27" s="23" t="str">
        <f>+[1]DEPURADO!B21</f>
        <v>MP4745</v>
      </c>
      <c r="E27" s="25">
        <f>+[1]DEPURADO!C21</f>
        <v>44074</v>
      </c>
      <c r="F27" s="26">
        <f>+IF([1]DEPURADO!D21&gt;1,[1]DEPURADO!D21," ")</f>
        <v>44088</v>
      </c>
      <c r="G27" s="27">
        <f>[1]DEPURADO!F21</f>
        <v>800</v>
      </c>
      <c r="H27" s="28">
        <v>0</v>
      </c>
      <c r="I27" s="28">
        <f>+[1]DEPURADO!N21+[1]DEPURADO!O21</f>
        <v>0</v>
      </c>
      <c r="J27" s="28">
        <f>+[1]DEPURADO!S21</f>
        <v>800</v>
      </c>
      <c r="K27" s="29">
        <f>+[1]DEPURADO!Q21+[1]DEPURADO!R21</f>
        <v>0</v>
      </c>
      <c r="L27" s="28">
        <v>0</v>
      </c>
      <c r="M27" s="28">
        <v>0</v>
      </c>
      <c r="N27" s="28">
        <f t="shared" si="0"/>
        <v>800</v>
      </c>
      <c r="O27" s="28">
        <f t="shared" si="1"/>
        <v>0</v>
      </c>
      <c r="P27" s="24" t="str">
        <f>IF([1]DEPURADO!I21&gt;1,0,[1]DEPURADO!B21)</f>
        <v>MP4745</v>
      </c>
      <c r="Q27" s="30">
        <f t="shared" si="2"/>
        <v>800</v>
      </c>
      <c r="R27" s="31">
        <f t="shared" si="3"/>
        <v>0</v>
      </c>
      <c r="S27" s="31">
        <f>+[1]DEPURADO!K21</f>
        <v>0</v>
      </c>
      <c r="T27" s="23" t="s">
        <v>44</v>
      </c>
      <c r="U27" s="31">
        <f>+[1]DEPURADO!J21</f>
        <v>0</v>
      </c>
      <c r="V27" s="30"/>
      <c r="W27" s="23" t="s">
        <v>44</v>
      </c>
      <c r="X27" s="31">
        <f>+[1]DEPURADO!L21+[1]DEPURADO!M21</f>
        <v>0</v>
      </c>
      <c r="Y27" s="23" t="s">
        <v>44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CANCELADO RETEFUENTE</v>
      </c>
      <c r="AJ27" s="32"/>
      <c r="AK27" s="33"/>
    </row>
    <row r="28" spans="1:37" s="34" customFormat="1" x14ac:dyDescent="0.25">
      <c r="A28" s="23">
        <v>1</v>
      </c>
      <c r="B28" s="24"/>
      <c r="C28" s="23" t="str">
        <f>+[1]DEPURADO!A22</f>
        <v>MP4756</v>
      </c>
      <c r="D28" s="23" t="str">
        <f>+[1]DEPURADO!B22</f>
        <v>MP4756</v>
      </c>
      <c r="E28" s="25">
        <f>+[1]DEPURADO!C22</f>
        <v>44074</v>
      </c>
      <c r="F28" s="26">
        <f>+IF([1]DEPURADO!D22&gt;1,[1]DEPURADO!D22," ")</f>
        <v>44088</v>
      </c>
      <c r="G28" s="27">
        <f>[1]DEPURADO!F22</f>
        <v>800</v>
      </c>
      <c r="H28" s="28">
        <v>0</v>
      </c>
      <c r="I28" s="28">
        <f>+[1]DEPURADO!N22+[1]DEPURADO!O22</f>
        <v>0</v>
      </c>
      <c r="J28" s="28">
        <f>+[1]DEPURADO!S22</f>
        <v>800</v>
      </c>
      <c r="K28" s="29">
        <f>+[1]DEPURADO!Q22+[1]DEPURADO!R22</f>
        <v>0</v>
      </c>
      <c r="L28" s="28">
        <v>0</v>
      </c>
      <c r="M28" s="28">
        <v>0</v>
      </c>
      <c r="N28" s="28">
        <f t="shared" si="0"/>
        <v>800</v>
      </c>
      <c r="O28" s="28">
        <f t="shared" si="1"/>
        <v>0</v>
      </c>
      <c r="P28" s="24" t="str">
        <f>IF([1]DEPURADO!I22&gt;1,0,[1]DEPURADO!B22)</f>
        <v>MP4756</v>
      </c>
      <c r="Q28" s="30">
        <f t="shared" si="2"/>
        <v>800</v>
      </c>
      <c r="R28" s="31">
        <f t="shared" si="3"/>
        <v>0</v>
      </c>
      <c r="S28" s="31">
        <f>+[1]DEPURADO!K22</f>
        <v>0</v>
      </c>
      <c r="T28" s="23" t="s">
        <v>44</v>
      </c>
      <c r="U28" s="31">
        <f>+[1]DEPURADO!J22</f>
        <v>0</v>
      </c>
      <c r="V28" s="30"/>
      <c r="W28" s="23" t="s">
        <v>44</v>
      </c>
      <c r="X28" s="31">
        <f>+[1]DEPURADO!L22+[1]DEPURADO!M22</f>
        <v>0</v>
      </c>
      <c r="Y28" s="23" t="s">
        <v>44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CANCELADO RETEFUENTE</v>
      </c>
      <c r="AJ28" s="32"/>
      <c r="AK28" s="33"/>
    </row>
    <row r="29" spans="1:37" s="34" customFormat="1" x14ac:dyDescent="0.25">
      <c r="A29" s="23">
        <v>1</v>
      </c>
      <c r="B29" s="24"/>
      <c r="C29" s="23" t="str">
        <f>+[1]DEPURADO!A23</f>
        <v>MP4771</v>
      </c>
      <c r="D29" s="23" t="str">
        <f>+[1]DEPURADO!B23</f>
        <v>MP4771</v>
      </c>
      <c r="E29" s="25">
        <f>+[1]DEPURADO!C23</f>
        <v>44074</v>
      </c>
      <c r="F29" s="26">
        <f>+IF([1]DEPURADO!D23&gt;1,[1]DEPURADO!D23," ")</f>
        <v>44088</v>
      </c>
      <c r="G29" s="27">
        <f>[1]DEPURADO!F23</f>
        <v>800</v>
      </c>
      <c r="H29" s="28">
        <v>0</v>
      </c>
      <c r="I29" s="28">
        <f>+[1]DEPURADO!N23+[1]DEPURADO!O23</f>
        <v>0</v>
      </c>
      <c r="J29" s="28">
        <f>+[1]DEPURADO!S23</f>
        <v>800</v>
      </c>
      <c r="K29" s="29">
        <f>+[1]DEPURADO!Q23+[1]DEPURADO!R23</f>
        <v>0</v>
      </c>
      <c r="L29" s="28">
        <v>0</v>
      </c>
      <c r="M29" s="28">
        <v>0</v>
      </c>
      <c r="N29" s="28">
        <f t="shared" si="0"/>
        <v>800</v>
      </c>
      <c r="O29" s="28">
        <f t="shared" si="1"/>
        <v>0</v>
      </c>
      <c r="P29" s="24" t="str">
        <f>IF([1]DEPURADO!I23&gt;1,0,[1]DEPURADO!B23)</f>
        <v>MP4771</v>
      </c>
      <c r="Q29" s="30">
        <f t="shared" si="2"/>
        <v>800</v>
      </c>
      <c r="R29" s="31">
        <f t="shared" si="3"/>
        <v>0</v>
      </c>
      <c r="S29" s="31">
        <f>+[1]DEPURADO!K23</f>
        <v>0</v>
      </c>
      <c r="T29" s="23" t="s">
        <v>44</v>
      </c>
      <c r="U29" s="31">
        <f>+[1]DEPURADO!J23</f>
        <v>0</v>
      </c>
      <c r="V29" s="30"/>
      <c r="W29" s="23" t="s">
        <v>44</v>
      </c>
      <c r="X29" s="31">
        <f>+[1]DEPURADO!L23+[1]DEPURADO!M23</f>
        <v>0</v>
      </c>
      <c r="Y29" s="23" t="s">
        <v>44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CANCELADO RETEFUENTE</v>
      </c>
      <c r="AJ29" s="32"/>
      <c r="AK29" s="33"/>
    </row>
    <row r="30" spans="1:37" s="34" customFormat="1" x14ac:dyDescent="0.25">
      <c r="A30" s="23">
        <v>1</v>
      </c>
      <c r="B30" s="24"/>
      <c r="C30" s="23" t="str">
        <f>+[1]DEPURADO!A24</f>
        <v>MP4774</v>
      </c>
      <c r="D30" s="23" t="str">
        <f>+[1]DEPURADO!B24</f>
        <v>MP4774</v>
      </c>
      <c r="E30" s="25">
        <f>+[1]DEPURADO!C24</f>
        <v>44074</v>
      </c>
      <c r="F30" s="26">
        <f>+IF([1]DEPURADO!D24&gt;1,[1]DEPURADO!D24," ")</f>
        <v>44088</v>
      </c>
      <c r="G30" s="27">
        <f>[1]DEPURADO!F24</f>
        <v>800</v>
      </c>
      <c r="H30" s="28">
        <v>0</v>
      </c>
      <c r="I30" s="28">
        <f>+[1]DEPURADO!N24+[1]DEPURADO!O24</f>
        <v>0</v>
      </c>
      <c r="J30" s="28">
        <f>+[1]DEPURADO!S24</f>
        <v>800</v>
      </c>
      <c r="K30" s="29">
        <f>+[1]DEPURADO!Q24+[1]DEPURADO!R24</f>
        <v>0</v>
      </c>
      <c r="L30" s="28">
        <v>0</v>
      </c>
      <c r="M30" s="28">
        <v>0</v>
      </c>
      <c r="N30" s="28">
        <f t="shared" si="0"/>
        <v>800</v>
      </c>
      <c r="O30" s="28">
        <f t="shared" si="1"/>
        <v>0</v>
      </c>
      <c r="P30" s="24" t="str">
        <f>IF([1]DEPURADO!I24&gt;1,0,[1]DEPURADO!B24)</f>
        <v>MP4774</v>
      </c>
      <c r="Q30" s="30">
        <f t="shared" si="2"/>
        <v>800</v>
      </c>
      <c r="R30" s="31">
        <f t="shared" si="3"/>
        <v>0</v>
      </c>
      <c r="S30" s="31">
        <f>+[1]DEPURADO!K24</f>
        <v>0</v>
      </c>
      <c r="T30" s="23" t="s">
        <v>44</v>
      </c>
      <c r="U30" s="31">
        <f>+[1]DEPURADO!J24</f>
        <v>0</v>
      </c>
      <c r="V30" s="30"/>
      <c r="W30" s="23" t="s">
        <v>44</v>
      </c>
      <c r="X30" s="31">
        <f>+[1]DEPURADO!L24+[1]DEPURADO!M24</f>
        <v>0</v>
      </c>
      <c r="Y30" s="23" t="s">
        <v>44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CANCELADO RETEFUENTE</v>
      </c>
      <c r="AJ30" s="32"/>
      <c r="AK30" s="33"/>
    </row>
    <row r="31" spans="1:37" s="34" customFormat="1" x14ac:dyDescent="0.25">
      <c r="A31" s="23">
        <v>1</v>
      </c>
      <c r="B31" s="24"/>
      <c r="C31" s="23" t="str">
        <f>+[1]DEPURADO!A25</f>
        <v>MP4710</v>
      </c>
      <c r="D31" s="23" t="str">
        <f>+[1]DEPURADO!B25</f>
        <v>MP4710</v>
      </c>
      <c r="E31" s="25">
        <f>+[1]DEPURADO!C25</f>
        <v>44074</v>
      </c>
      <c r="F31" s="26">
        <f>+IF([1]DEPURADO!D25&gt;1,[1]DEPURADO!D25," ")</f>
        <v>44088</v>
      </c>
      <c r="G31" s="27">
        <f>[1]DEPURADO!F25</f>
        <v>800</v>
      </c>
      <c r="H31" s="28">
        <v>0</v>
      </c>
      <c r="I31" s="28">
        <f>+[1]DEPURADO!N25+[1]DEPURADO!O25</f>
        <v>0</v>
      </c>
      <c r="J31" s="28">
        <f>+[1]DEPURADO!S25</f>
        <v>800</v>
      </c>
      <c r="K31" s="29">
        <f>+[1]DEPURADO!Q25+[1]DEPURADO!R25</f>
        <v>0</v>
      </c>
      <c r="L31" s="28">
        <v>0</v>
      </c>
      <c r="M31" s="28">
        <v>0</v>
      </c>
      <c r="N31" s="28">
        <f t="shared" si="0"/>
        <v>800</v>
      </c>
      <c r="O31" s="28">
        <f t="shared" si="1"/>
        <v>0</v>
      </c>
      <c r="P31" s="24" t="str">
        <f>IF([1]DEPURADO!I25&gt;1,0,[1]DEPURADO!B25)</f>
        <v>MP4710</v>
      </c>
      <c r="Q31" s="30">
        <f t="shared" si="2"/>
        <v>800</v>
      </c>
      <c r="R31" s="31">
        <f t="shared" si="3"/>
        <v>0</v>
      </c>
      <c r="S31" s="31">
        <f>+[1]DEPURADO!K25</f>
        <v>0</v>
      </c>
      <c r="T31" s="23" t="s">
        <v>44</v>
      </c>
      <c r="U31" s="31">
        <f>+[1]DEPURADO!J25</f>
        <v>0</v>
      </c>
      <c r="V31" s="30"/>
      <c r="W31" s="23" t="s">
        <v>44</v>
      </c>
      <c r="X31" s="31">
        <f>+[1]DEPURADO!L25+[1]DEPURADO!M25</f>
        <v>0</v>
      </c>
      <c r="Y31" s="23" t="s">
        <v>44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CANCELADO RETEFUENTE</v>
      </c>
      <c r="AJ31" s="32"/>
      <c r="AK31" s="33"/>
    </row>
    <row r="32" spans="1:37" s="34" customFormat="1" x14ac:dyDescent="0.25">
      <c r="A32" s="23">
        <v>1</v>
      </c>
      <c r="B32" s="24"/>
      <c r="C32" s="23" t="str">
        <f>+[1]DEPURADO!A26</f>
        <v>MP4723</v>
      </c>
      <c r="D32" s="23" t="str">
        <f>+[1]DEPURADO!B26</f>
        <v>MP4723</v>
      </c>
      <c r="E32" s="25">
        <f>+[1]DEPURADO!C26</f>
        <v>44074</v>
      </c>
      <c r="F32" s="26">
        <f>+IF([1]DEPURADO!D26&gt;1,[1]DEPURADO!D26," ")</f>
        <v>44088</v>
      </c>
      <c r="G32" s="27">
        <f>[1]DEPURADO!F26</f>
        <v>800</v>
      </c>
      <c r="H32" s="28">
        <v>0</v>
      </c>
      <c r="I32" s="28">
        <f>+[1]DEPURADO!N26+[1]DEPURADO!O26</f>
        <v>0</v>
      </c>
      <c r="J32" s="28">
        <f>+[1]DEPURADO!S26</f>
        <v>800</v>
      </c>
      <c r="K32" s="29">
        <f>+[1]DEPURADO!Q26+[1]DEPURADO!R26</f>
        <v>0</v>
      </c>
      <c r="L32" s="28">
        <v>0</v>
      </c>
      <c r="M32" s="28">
        <v>0</v>
      </c>
      <c r="N32" s="28">
        <f t="shared" si="0"/>
        <v>800</v>
      </c>
      <c r="O32" s="28">
        <f t="shared" si="1"/>
        <v>0</v>
      </c>
      <c r="P32" s="24" t="str">
        <f>IF([1]DEPURADO!I26&gt;1,0,[1]DEPURADO!B26)</f>
        <v>MP4723</v>
      </c>
      <c r="Q32" s="30">
        <f t="shared" si="2"/>
        <v>800</v>
      </c>
      <c r="R32" s="31">
        <f t="shared" si="3"/>
        <v>0</v>
      </c>
      <c r="S32" s="31">
        <f>+[1]DEPURADO!K26</f>
        <v>0</v>
      </c>
      <c r="T32" s="23" t="s">
        <v>44</v>
      </c>
      <c r="U32" s="31">
        <f>+[1]DEPURADO!J26</f>
        <v>0</v>
      </c>
      <c r="V32" s="30"/>
      <c r="W32" s="23" t="s">
        <v>44</v>
      </c>
      <c r="X32" s="31">
        <f>+[1]DEPURADO!L26+[1]DEPURADO!M26</f>
        <v>0</v>
      </c>
      <c r="Y32" s="23" t="s">
        <v>44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CANCELADO RETEFUENTE</v>
      </c>
      <c r="AJ32" s="32"/>
      <c r="AK32" s="33"/>
    </row>
    <row r="33" spans="1:37" s="34" customFormat="1" x14ac:dyDescent="0.25">
      <c r="A33" s="23">
        <v>1</v>
      </c>
      <c r="B33" s="24"/>
      <c r="C33" s="23" t="str">
        <f>+[1]DEPURADO!A27</f>
        <v>MP4736</v>
      </c>
      <c r="D33" s="23" t="str">
        <f>+[1]DEPURADO!B27</f>
        <v>MP4736</v>
      </c>
      <c r="E33" s="25">
        <f>+[1]DEPURADO!C27</f>
        <v>44074</v>
      </c>
      <c r="F33" s="26">
        <f>+IF([1]DEPURADO!D27&gt;1,[1]DEPURADO!D27," ")</f>
        <v>44088</v>
      </c>
      <c r="G33" s="27">
        <f>[1]DEPURADO!F27</f>
        <v>800</v>
      </c>
      <c r="H33" s="28">
        <v>0</v>
      </c>
      <c r="I33" s="28">
        <f>+[1]DEPURADO!N27+[1]DEPURADO!O27</f>
        <v>0</v>
      </c>
      <c r="J33" s="28">
        <f>+[1]DEPURADO!S27</f>
        <v>800</v>
      </c>
      <c r="K33" s="29">
        <f>+[1]DEPURADO!Q27+[1]DEPURADO!R27</f>
        <v>0</v>
      </c>
      <c r="L33" s="28">
        <v>0</v>
      </c>
      <c r="M33" s="28">
        <v>0</v>
      </c>
      <c r="N33" s="28">
        <f t="shared" si="0"/>
        <v>800</v>
      </c>
      <c r="O33" s="28">
        <f t="shared" si="1"/>
        <v>0</v>
      </c>
      <c r="P33" s="24" t="str">
        <f>IF([1]DEPURADO!I27&gt;1,0,[1]DEPURADO!B27)</f>
        <v>MP4736</v>
      </c>
      <c r="Q33" s="30">
        <f t="shared" si="2"/>
        <v>800</v>
      </c>
      <c r="R33" s="31">
        <f t="shared" si="3"/>
        <v>0</v>
      </c>
      <c r="S33" s="31">
        <f>+[1]DEPURADO!K27</f>
        <v>0</v>
      </c>
      <c r="T33" s="23" t="s">
        <v>44</v>
      </c>
      <c r="U33" s="31">
        <f>+[1]DEPURADO!J27</f>
        <v>0</v>
      </c>
      <c r="V33" s="30"/>
      <c r="W33" s="23" t="s">
        <v>44</v>
      </c>
      <c r="X33" s="31">
        <f>+[1]DEPURADO!L27+[1]DEPURADO!M27</f>
        <v>0</v>
      </c>
      <c r="Y33" s="23" t="s">
        <v>44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CANCELADO RETEFUENTE</v>
      </c>
      <c r="AJ33" s="32"/>
      <c r="AK33" s="33"/>
    </row>
    <row r="34" spans="1:37" s="34" customFormat="1" x14ac:dyDescent="0.25">
      <c r="A34" s="23">
        <v>1</v>
      </c>
      <c r="B34" s="24"/>
      <c r="C34" s="23" t="str">
        <f>+[1]DEPURADO!A28</f>
        <v>MP4759</v>
      </c>
      <c r="D34" s="23" t="str">
        <f>+[1]DEPURADO!B28</f>
        <v>MP4759</v>
      </c>
      <c r="E34" s="25">
        <f>+[1]DEPURADO!C28</f>
        <v>44074</v>
      </c>
      <c r="F34" s="26">
        <f>+IF([1]DEPURADO!D28&gt;1,[1]DEPURADO!D28," ")</f>
        <v>44088</v>
      </c>
      <c r="G34" s="27">
        <f>[1]DEPURADO!F28</f>
        <v>800</v>
      </c>
      <c r="H34" s="28">
        <v>0</v>
      </c>
      <c r="I34" s="28">
        <f>+[1]DEPURADO!N28+[1]DEPURADO!O28</f>
        <v>0</v>
      </c>
      <c r="J34" s="28">
        <f>+[1]DEPURADO!S28</f>
        <v>800</v>
      </c>
      <c r="K34" s="29">
        <f>+[1]DEPURADO!Q28+[1]DEPURADO!R28</f>
        <v>0</v>
      </c>
      <c r="L34" s="28">
        <v>0</v>
      </c>
      <c r="M34" s="28">
        <v>0</v>
      </c>
      <c r="N34" s="28">
        <f t="shared" si="0"/>
        <v>800</v>
      </c>
      <c r="O34" s="28">
        <f t="shared" si="1"/>
        <v>0</v>
      </c>
      <c r="P34" s="24" t="str">
        <f>IF([1]DEPURADO!I28&gt;1,0,[1]DEPURADO!B28)</f>
        <v>MP4759</v>
      </c>
      <c r="Q34" s="30">
        <f t="shared" si="2"/>
        <v>800</v>
      </c>
      <c r="R34" s="31">
        <f t="shared" si="3"/>
        <v>0</v>
      </c>
      <c r="S34" s="31">
        <f>+[1]DEPURADO!K28</f>
        <v>0</v>
      </c>
      <c r="T34" s="23" t="s">
        <v>44</v>
      </c>
      <c r="U34" s="31">
        <f>+[1]DEPURADO!J28</f>
        <v>0</v>
      </c>
      <c r="V34" s="30"/>
      <c r="W34" s="23" t="s">
        <v>44</v>
      </c>
      <c r="X34" s="31">
        <f>+[1]DEPURADO!L28+[1]DEPURADO!M28</f>
        <v>0</v>
      </c>
      <c r="Y34" s="23" t="s">
        <v>44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CANCELADO RETEFUENTE</v>
      </c>
      <c r="AJ34" s="32"/>
      <c r="AK34" s="33"/>
    </row>
    <row r="35" spans="1:37" s="34" customFormat="1" x14ac:dyDescent="0.25">
      <c r="A35" s="23">
        <v>1</v>
      </c>
      <c r="B35" s="24"/>
      <c r="C35" s="23" t="str">
        <f>+[1]DEPURADO!A29</f>
        <v>MP4770</v>
      </c>
      <c r="D35" s="23" t="str">
        <f>+[1]DEPURADO!B29</f>
        <v>MP4770</v>
      </c>
      <c r="E35" s="25">
        <f>+[1]DEPURADO!C29</f>
        <v>44074</v>
      </c>
      <c r="F35" s="26">
        <f>+IF([1]DEPURADO!D29&gt;1,[1]DEPURADO!D29," ")</f>
        <v>44088</v>
      </c>
      <c r="G35" s="27">
        <f>[1]DEPURADO!F29</f>
        <v>800</v>
      </c>
      <c r="H35" s="28">
        <v>0</v>
      </c>
      <c r="I35" s="28">
        <f>+[1]DEPURADO!N29+[1]DEPURADO!O29</f>
        <v>0</v>
      </c>
      <c r="J35" s="28">
        <f>+[1]DEPURADO!S29</f>
        <v>800</v>
      </c>
      <c r="K35" s="29">
        <f>+[1]DEPURADO!Q29+[1]DEPURADO!R29</f>
        <v>0</v>
      </c>
      <c r="L35" s="28">
        <v>0</v>
      </c>
      <c r="M35" s="28">
        <v>0</v>
      </c>
      <c r="N35" s="28">
        <f t="shared" si="0"/>
        <v>800</v>
      </c>
      <c r="O35" s="28">
        <f t="shared" si="1"/>
        <v>0</v>
      </c>
      <c r="P35" s="24" t="str">
        <f>IF([1]DEPURADO!I29&gt;1,0,[1]DEPURADO!B29)</f>
        <v>MP4770</v>
      </c>
      <c r="Q35" s="30">
        <f t="shared" si="2"/>
        <v>800</v>
      </c>
      <c r="R35" s="31">
        <f t="shared" si="3"/>
        <v>0</v>
      </c>
      <c r="S35" s="31">
        <f>+[1]DEPURADO!K29</f>
        <v>0</v>
      </c>
      <c r="T35" s="23" t="s">
        <v>44</v>
      </c>
      <c r="U35" s="31">
        <f>+[1]DEPURADO!J29</f>
        <v>0</v>
      </c>
      <c r="V35" s="30"/>
      <c r="W35" s="23" t="s">
        <v>44</v>
      </c>
      <c r="X35" s="31">
        <f>+[1]DEPURADO!L29+[1]DEPURADO!M29</f>
        <v>0</v>
      </c>
      <c r="Y35" s="23" t="s">
        <v>44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CANCELADO RETEFUENTE</v>
      </c>
      <c r="AJ35" s="32"/>
      <c r="AK35" s="33"/>
    </row>
    <row r="36" spans="1:37" s="34" customFormat="1" x14ac:dyDescent="0.25">
      <c r="A36" s="23">
        <v>1</v>
      </c>
      <c r="B36" s="24"/>
      <c r="C36" s="23" t="str">
        <f>+[1]DEPURADO!A30</f>
        <v>MP4776</v>
      </c>
      <c r="D36" s="23" t="str">
        <f>+[1]DEPURADO!B30</f>
        <v>MP4776</v>
      </c>
      <c r="E36" s="25">
        <f>+[1]DEPURADO!C30</f>
        <v>44074</v>
      </c>
      <c r="F36" s="26">
        <f>+IF([1]DEPURADO!D30&gt;1,[1]DEPURADO!D30," ")</f>
        <v>44088</v>
      </c>
      <c r="G36" s="27">
        <f>[1]DEPURADO!F30</f>
        <v>800</v>
      </c>
      <c r="H36" s="28">
        <v>0</v>
      </c>
      <c r="I36" s="28">
        <f>+[1]DEPURADO!N30+[1]DEPURADO!O30</f>
        <v>0</v>
      </c>
      <c r="J36" s="28">
        <f>+[1]DEPURADO!S30</f>
        <v>800</v>
      </c>
      <c r="K36" s="29">
        <f>+[1]DEPURADO!Q30+[1]DEPURADO!R30</f>
        <v>0</v>
      </c>
      <c r="L36" s="28">
        <v>0</v>
      </c>
      <c r="M36" s="28">
        <v>0</v>
      </c>
      <c r="N36" s="28">
        <f t="shared" si="0"/>
        <v>800</v>
      </c>
      <c r="O36" s="28">
        <f t="shared" si="1"/>
        <v>0</v>
      </c>
      <c r="P36" s="24" t="str">
        <f>IF([1]DEPURADO!I30&gt;1,0,[1]DEPURADO!B30)</f>
        <v>MP4776</v>
      </c>
      <c r="Q36" s="30">
        <f t="shared" si="2"/>
        <v>800</v>
      </c>
      <c r="R36" s="31">
        <f t="shared" si="3"/>
        <v>0</v>
      </c>
      <c r="S36" s="31">
        <f>+[1]DEPURADO!K30</f>
        <v>0</v>
      </c>
      <c r="T36" s="23" t="s">
        <v>44</v>
      </c>
      <c r="U36" s="31">
        <f>+[1]DEPURADO!J30</f>
        <v>0</v>
      </c>
      <c r="V36" s="30"/>
      <c r="W36" s="23" t="s">
        <v>44</v>
      </c>
      <c r="X36" s="31">
        <f>+[1]DEPURADO!L30+[1]DEPURADO!M30</f>
        <v>0</v>
      </c>
      <c r="Y36" s="23" t="s">
        <v>44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CANCELADO RETEFUENTE</v>
      </c>
      <c r="AJ36" s="32"/>
      <c r="AK36" s="33"/>
    </row>
    <row r="37" spans="1:37" s="34" customFormat="1" x14ac:dyDescent="0.25">
      <c r="A37" s="23">
        <v>1</v>
      </c>
      <c r="B37" s="24"/>
      <c r="C37" s="23" t="str">
        <f>+[1]DEPURADO!A31</f>
        <v>MP4708</v>
      </c>
      <c r="D37" s="23" t="str">
        <f>+[1]DEPURADO!B31</f>
        <v>MP4708</v>
      </c>
      <c r="E37" s="25">
        <f>+[1]DEPURADO!C31</f>
        <v>44074</v>
      </c>
      <c r="F37" s="26">
        <f>+IF([1]DEPURADO!D31&gt;1,[1]DEPURADO!D31," ")</f>
        <v>44088</v>
      </c>
      <c r="G37" s="27">
        <f>[1]DEPURADO!F31</f>
        <v>800</v>
      </c>
      <c r="H37" s="28">
        <v>0</v>
      </c>
      <c r="I37" s="28">
        <f>+[1]DEPURADO!N31+[1]DEPURADO!O31</f>
        <v>0</v>
      </c>
      <c r="J37" s="28">
        <f>+[1]DEPURADO!S31</f>
        <v>800</v>
      </c>
      <c r="K37" s="29">
        <f>+[1]DEPURADO!Q31+[1]DEPURADO!R31</f>
        <v>0</v>
      </c>
      <c r="L37" s="28">
        <v>0</v>
      </c>
      <c r="M37" s="28">
        <v>0</v>
      </c>
      <c r="N37" s="28">
        <f t="shared" si="0"/>
        <v>800</v>
      </c>
      <c r="O37" s="28">
        <f t="shared" si="1"/>
        <v>0</v>
      </c>
      <c r="P37" s="24" t="str">
        <f>IF([1]DEPURADO!I31&gt;1,0,[1]DEPURADO!B31)</f>
        <v>MP4708</v>
      </c>
      <c r="Q37" s="30">
        <f t="shared" si="2"/>
        <v>800</v>
      </c>
      <c r="R37" s="31">
        <f t="shared" si="3"/>
        <v>0</v>
      </c>
      <c r="S37" s="31">
        <f>+[1]DEPURADO!K31</f>
        <v>0</v>
      </c>
      <c r="T37" s="23" t="s">
        <v>44</v>
      </c>
      <c r="U37" s="31">
        <f>+[1]DEPURADO!J31</f>
        <v>0</v>
      </c>
      <c r="V37" s="30"/>
      <c r="W37" s="23" t="s">
        <v>44</v>
      </c>
      <c r="X37" s="31">
        <f>+[1]DEPURADO!L31+[1]DEPURADO!M31</f>
        <v>0</v>
      </c>
      <c r="Y37" s="23" t="s">
        <v>44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CANCELADO RETEFUENTE</v>
      </c>
      <c r="AJ37" s="32"/>
      <c r="AK37" s="33"/>
    </row>
    <row r="38" spans="1:37" s="34" customFormat="1" x14ac:dyDescent="0.25">
      <c r="A38" s="23">
        <v>1</v>
      </c>
      <c r="B38" s="24"/>
      <c r="C38" s="23" t="str">
        <f>+[1]DEPURADO!A32</f>
        <v>MP4714</v>
      </c>
      <c r="D38" s="23" t="str">
        <f>+[1]DEPURADO!B32</f>
        <v>MP4714</v>
      </c>
      <c r="E38" s="25">
        <f>+[1]DEPURADO!C32</f>
        <v>44074</v>
      </c>
      <c r="F38" s="26">
        <f>+IF([1]DEPURADO!D32&gt;1,[1]DEPURADO!D32," ")</f>
        <v>44088</v>
      </c>
      <c r="G38" s="27">
        <f>[1]DEPURADO!F32</f>
        <v>800</v>
      </c>
      <c r="H38" s="28">
        <v>0</v>
      </c>
      <c r="I38" s="28">
        <f>+[1]DEPURADO!N32+[1]DEPURADO!O32</f>
        <v>0</v>
      </c>
      <c r="J38" s="28">
        <f>+[1]DEPURADO!S32</f>
        <v>800</v>
      </c>
      <c r="K38" s="29">
        <f>+[1]DEPURADO!Q32+[1]DEPURADO!R32</f>
        <v>0</v>
      </c>
      <c r="L38" s="28">
        <v>0</v>
      </c>
      <c r="M38" s="28">
        <v>0</v>
      </c>
      <c r="N38" s="28">
        <f t="shared" si="0"/>
        <v>800</v>
      </c>
      <c r="O38" s="28">
        <f t="shared" si="1"/>
        <v>0</v>
      </c>
      <c r="P38" s="24" t="str">
        <f>IF([1]DEPURADO!I32&gt;1,0,[1]DEPURADO!B32)</f>
        <v>MP4714</v>
      </c>
      <c r="Q38" s="30">
        <f t="shared" si="2"/>
        <v>800</v>
      </c>
      <c r="R38" s="31">
        <f t="shared" si="3"/>
        <v>0</v>
      </c>
      <c r="S38" s="31">
        <f>+[1]DEPURADO!K32</f>
        <v>0</v>
      </c>
      <c r="T38" s="23" t="s">
        <v>44</v>
      </c>
      <c r="U38" s="31">
        <f>+[1]DEPURADO!J32</f>
        <v>0</v>
      </c>
      <c r="V38" s="30"/>
      <c r="W38" s="23" t="s">
        <v>44</v>
      </c>
      <c r="X38" s="31">
        <f>+[1]DEPURADO!L32+[1]DEPURADO!M32</f>
        <v>0</v>
      </c>
      <c r="Y38" s="23" t="s">
        <v>44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0</v>
      </c>
      <c r="AG38" s="30">
        <f t="shared" si="5"/>
        <v>0</v>
      </c>
      <c r="AH38" s="30">
        <v>0</v>
      </c>
      <c r="AI38" s="30" t="str">
        <f>+[1]DEPURADO!G32</f>
        <v>CANCELADO RETEFUENTE</v>
      </c>
      <c r="AJ38" s="32"/>
      <c r="AK38" s="33"/>
    </row>
    <row r="39" spans="1:37" s="34" customFormat="1" x14ac:dyDescent="0.25">
      <c r="A39" s="23">
        <v>1</v>
      </c>
      <c r="B39" s="24"/>
      <c r="C39" s="23" t="str">
        <f>+[1]DEPURADO!A33</f>
        <v>MP4722</v>
      </c>
      <c r="D39" s="23" t="str">
        <f>+[1]DEPURADO!B33</f>
        <v>MP4722</v>
      </c>
      <c r="E39" s="25">
        <f>+[1]DEPURADO!C33</f>
        <v>44074</v>
      </c>
      <c r="F39" s="26">
        <f>+IF([1]DEPURADO!D33&gt;1,[1]DEPURADO!D33," ")</f>
        <v>44088</v>
      </c>
      <c r="G39" s="27">
        <f>[1]DEPURADO!F33</f>
        <v>800</v>
      </c>
      <c r="H39" s="28">
        <v>0</v>
      </c>
      <c r="I39" s="28">
        <f>+[1]DEPURADO!N33+[1]DEPURADO!O33</f>
        <v>0</v>
      </c>
      <c r="J39" s="28">
        <f>+[1]DEPURADO!S33</f>
        <v>800</v>
      </c>
      <c r="K39" s="29">
        <f>+[1]DEPURADO!Q33+[1]DEPURADO!R33</f>
        <v>0</v>
      </c>
      <c r="L39" s="28">
        <v>0</v>
      </c>
      <c r="M39" s="28">
        <v>0</v>
      </c>
      <c r="N39" s="28">
        <f t="shared" si="0"/>
        <v>800</v>
      </c>
      <c r="O39" s="28">
        <f t="shared" si="1"/>
        <v>0</v>
      </c>
      <c r="P39" s="24" t="str">
        <f>IF([1]DEPURADO!I33&gt;1,0,[1]DEPURADO!B33)</f>
        <v>MP4722</v>
      </c>
      <c r="Q39" s="30">
        <f t="shared" si="2"/>
        <v>800</v>
      </c>
      <c r="R39" s="31">
        <f t="shared" si="3"/>
        <v>0</v>
      </c>
      <c r="S39" s="31">
        <f>+[1]DEPURADO!K33</f>
        <v>0</v>
      </c>
      <c r="T39" s="23" t="s">
        <v>44</v>
      </c>
      <c r="U39" s="31">
        <f>+[1]DEPURADO!J33</f>
        <v>0</v>
      </c>
      <c r="V39" s="30"/>
      <c r="W39" s="23" t="s">
        <v>44</v>
      </c>
      <c r="X39" s="31">
        <f>+[1]DEPURADO!L33+[1]DEPURADO!M33</f>
        <v>0</v>
      </c>
      <c r="Y39" s="23" t="s">
        <v>44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0</v>
      </c>
      <c r="AG39" s="30">
        <f t="shared" si="5"/>
        <v>0</v>
      </c>
      <c r="AH39" s="30">
        <v>0</v>
      </c>
      <c r="AI39" s="30" t="str">
        <f>+[1]DEPURADO!G33</f>
        <v>CANCELADO RETEFUENTE</v>
      </c>
      <c r="AJ39" s="32"/>
      <c r="AK39" s="33"/>
    </row>
    <row r="40" spans="1:37" s="34" customFormat="1" x14ac:dyDescent="0.25">
      <c r="A40" s="23">
        <v>1</v>
      </c>
      <c r="B40" s="24"/>
      <c r="C40" s="23" t="str">
        <f>+[1]DEPURADO!A34</f>
        <v>MP4709</v>
      </c>
      <c r="D40" s="23" t="str">
        <f>+[1]DEPURADO!B34</f>
        <v>MP4709</v>
      </c>
      <c r="E40" s="25">
        <f>+[1]DEPURADO!C34</f>
        <v>44074</v>
      </c>
      <c r="F40" s="26">
        <f>+IF([1]DEPURADO!D34&gt;1,[1]DEPURADO!D34," ")</f>
        <v>44088</v>
      </c>
      <c r="G40" s="27">
        <f>[1]DEPURADO!F34</f>
        <v>800</v>
      </c>
      <c r="H40" s="28">
        <v>0</v>
      </c>
      <c r="I40" s="28">
        <f>+[1]DEPURADO!N34+[1]DEPURADO!O34</f>
        <v>0</v>
      </c>
      <c r="J40" s="28">
        <f>+[1]DEPURADO!S34</f>
        <v>800</v>
      </c>
      <c r="K40" s="29">
        <f>+[1]DEPURADO!Q34+[1]DEPURADO!R34</f>
        <v>0</v>
      </c>
      <c r="L40" s="28">
        <v>0</v>
      </c>
      <c r="M40" s="28">
        <v>0</v>
      </c>
      <c r="N40" s="28">
        <f t="shared" si="0"/>
        <v>800</v>
      </c>
      <c r="O40" s="28">
        <f t="shared" si="1"/>
        <v>0</v>
      </c>
      <c r="P40" s="24" t="str">
        <f>IF([1]DEPURADO!I34&gt;1,0,[1]DEPURADO!B34)</f>
        <v>MP4709</v>
      </c>
      <c r="Q40" s="30">
        <f t="shared" si="2"/>
        <v>800</v>
      </c>
      <c r="R40" s="31">
        <f t="shared" si="3"/>
        <v>0</v>
      </c>
      <c r="S40" s="31">
        <f>+[1]DEPURADO!K34</f>
        <v>0</v>
      </c>
      <c r="T40" s="23" t="s">
        <v>44</v>
      </c>
      <c r="U40" s="31">
        <f>+[1]DEPURADO!J34</f>
        <v>0</v>
      </c>
      <c r="V40" s="30"/>
      <c r="W40" s="23" t="s">
        <v>44</v>
      </c>
      <c r="X40" s="31">
        <f>+[1]DEPURADO!L34+[1]DEPURADO!M34</f>
        <v>0</v>
      </c>
      <c r="Y40" s="23" t="s">
        <v>44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0</v>
      </c>
      <c r="AG40" s="30">
        <f t="shared" si="5"/>
        <v>0</v>
      </c>
      <c r="AH40" s="30">
        <v>0</v>
      </c>
      <c r="AI40" s="30" t="str">
        <f>+[1]DEPURADO!G34</f>
        <v>CANCELADO RETEFUENTE</v>
      </c>
      <c r="AJ40" s="32"/>
      <c r="AK40" s="33"/>
    </row>
    <row r="41" spans="1:37" s="34" customFormat="1" x14ac:dyDescent="0.25">
      <c r="A41" s="23">
        <v>1</v>
      </c>
      <c r="B41" s="24"/>
      <c r="C41" s="23" t="str">
        <f>+[1]DEPURADO!A35</f>
        <v>MP4717</v>
      </c>
      <c r="D41" s="23" t="str">
        <f>+[1]DEPURADO!B35</f>
        <v>MP4717</v>
      </c>
      <c r="E41" s="25">
        <f>+[1]DEPURADO!C35</f>
        <v>44074</v>
      </c>
      <c r="F41" s="26">
        <f>+IF([1]DEPURADO!D35&gt;1,[1]DEPURADO!D35," ")</f>
        <v>44088</v>
      </c>
      <c r="G41" s="27">
        <f>[1]DEPURADO!F35</f>
        <v>800</v>
      </c>
      <c r="H41" s="28">
        <v>0</v>
      </c>
      <c r="I41" s="28">
        <f>+[1]DEPURADO!N35+[1]DEPURADO!O35</f>
        <v>0</v>
      </c>
      <c r="J41" s="28">
        <f>+[1]DEPURADO!S35</f>
        <v>800</v>
      </c>
      <c r="K41" s="29">
        <f>+[1]DEPURADO!Q35+[1]DEPURADO!R35</f>
        <v>0</v>
      </c>
      <c r="L41" s="28">
        <v>0</v>
      </c>
      <c r="M41" s="28">
        <v>0</v>
      </c>
      <c r="N41" s="28">
        <f t="shared" si="0"/>
        <v>800</v>
      </c>
      <c r="O41" s="28">
        <f t="shared" si="1"/>
        <v>0</v>
      </c>
      <c r="P41" s="24" t="str">
        <f>IF([1]DEPURADO!I35&gt;1,0,[1]DEPURADO!B35)</f>
        <v>MP4717</v>
      </c>
      <c r="Q41" s="30">
        <f t="shared" si="2"/>
        <v>800</v>
      </c>
      <c r="R41" s="31">
        <f t="shared" si="3"/>
        <v>0</v>
      </c>
      <c r="S41" s="31">
        <f>+[1]DEPURADO!K35</f>
        <v>0</v>
      </c>
      <c r="T41" s="23" t="s">
        <v>44</v>
      </c>
      <c r="U41" s="31">
        <f>+[1]DEPURADO!J35</f>
        <v>0</v>
      </c>
      <c r="V41" s="30"/>
      <c r="W41" s="23" t="s">
        <v>44</v>
      </c>
      <c r="X41" s="31">
        <f>+[1]DEPURADO!L35+[1]DEPURADO!M35</f>
        <v>0</v>
      </c>
      <c r="Y41" s="23" t="s">
        <v>44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0</v>
      </c>
      <c r="AG41" s="30">
        <f t="shared" si="5"/>
        <v>0</v>
      </c>
      <c r="AH41" s="30">
        <v>0</v>
      </c>
      <c r="AI41" s="30" t="str">
        <f>+[1]DEPURADO!G35</f>
        <v>CANCELADO RETEFUENTE</v>
      </c>
      <c r="AJ41" s="32"/>
      <c r="AK41" s="33"/>
    </row>
    <row r="42" spans="1:37" s="34" customFormat="1" x14ac:dyDescent="0.25">
      <c r="A42" s="23">
        <v>1</v>
      </c>
      <c r="B42" s="24"/>
      <c r="C42" s="23" t="str">
        <f>+[1]DEPURADO!A36</f>
        <v>MP4721</v>
      </c>
      <c r="D42" s="23" t="str">
        <f>+[1]DEPURADO!B36</f>
        <v>MP4721</v>
      </c>
      <c r="E42" s="25">
        <f>+[1]DEPURADO!C36</f>
        <v>44074</v>
      </c>
      <c r="F42" s="26">
        <f>+IF([1]DEPURADO!D36&gt;1,[1]DEPURADO!D36," ")</f>
        <v>44088</v>
      </c>
      <c r="G42" s="27">
        <f>[1]DEPURADO!F36</f>
        <v>800</v>
      </c>
      <c r="H42" s="28">
        <v>0</v>
      </c>
      <c r="I42" s="28">
        <f>+[1]DEPURADO!N36+[1]DEPURADO!O36</f>
        <v>0</v>
      </c>
      <c r="J42" s="28">
        <f>+[1]DEPURADO!S36</f>
        <v>800</v>
      </c>
      <c r="K42" s="29">
        <f>+[1]DEPURADO!Q36+[1]DEPURADO!R36</f>
        <v>0</v>
      </c>
      <c r="L42" s="28">
        <v>0</v>
      </c>
      <c r="M42" s="28">
        <v>0</v>
      </c>
      <c r="N42" s="28">
        <f t="shared" si="0"/>
        <v>800</v>
      </c>
      <c r="O42" s="28">
        <f t="shared" si="1"/>
        <v>0</v>
      </c>
      <c r="P42" s="24" t="str">
        <f>IF([1]DEPURADO!I36&gt;1,0,[1]DEPURADO!B36)</f>
        <v>MP4721</v>
      </c>
      <c r="Q42" s="30">
        <f t="shared" si="2"/>
        <v>800</v>
      </c>
      <c r="R42" s="31">
        <f t="shared" si="3"/>
        <v>0</v>
      </c>
      <c r="S42" s="31">
        <f>+[1]DEPURADO!K36</f>
        <v>0</v>
      </c>
      <c r="T42" s="23" t="s">
        <v>44</v>
      </c>
      <c r="U42" s="31">
        <f>+[1]DEPURADO!J36</f>
        <v>0</v>
      </c>
      <c r="V42" s="30"/>
      <c r="W42" s="23" t="s">
        <v>44</v>
      </c>
      <c r="X42" s="31">
        <f>+[1]DEPURADO!L36+[1]DEPURADO!M36</f>
        <v>0</v>
      </c>
      <c r="Y42" s="23" t="s">
        <v>44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0</v>
      </c>
      <c r="AG42" s="30">
        <f t="shared" si="5"/>
        <v>0</v>
      </c>
      <c r="AH42" s="30">
        <v>0</v>
      </c>
      <c r="AI42" s="30" t="str">
        <f>+[1]DEPURADO!G36</f>
        <v>CANCELADO RETEFUENTE</v>
      </c>
      <c r="AJ42" s="32"/>
      <c r="AK42" s="33"/>
    </row>
    <row r="43" spans="1:37" s="34" customFormat="1" x14ac:dyDescent="0.25">
      <c r="A43" s="23">
        <v>1</v>
      </c>
      <c r="B43" s="24"/>
      <c r="C43" s="23" t="str">
        <f>+[1]DEPURADO!A37</f>
        <v>MP4726</v>
      </c>
      <c r="D43" s="23" t="str">
        <f>+[1]DEPURADO!B37</f>
        <v>MP4726</v>
      </c>
      <c r="E43" s="25">
        <f>+[1]DEPURADO!C37</f>
        <v>44074</v>
      </c>
      <c r="F43" s="26">
        <f>+IF([1]DEPURADO!D37&gt;1,[1]DEPURADO!D37," ")</f>
        <v>44088</v>
      </c>
      <c r="G43" s="27">
        <f>[1]DEPURADO!F37</f>
        <v>800</v>
      </c>
      <c r="H43" s="28">
        <v>0</v>
      </c>
      <c r="I43" s="28">
        <f>+[1]DEPURADO!N37+[1]DEPURADO!O37</f>
        <v>0</v>
      </c>
      <c r="J43" s="28">
        <f>+[1]DEPURADO!S37</f>
        <v>800</v>
      </c>
      <c r="K43" s="29">
        <f>+[1]DEPURADO!Q37+[1]DEPURADO!R37</f>
        <v>0</v>
      </c>
      <c r="L43" s="28">
        <v>0</v>
      </c>
      <c r="M43" s="28">
        <v>0</v>
      </c>
      <c r="N43" s="28">
        <f t="shared" si="0"/>
        <v>800</v>
      </c>
      <c r="O43" s="28">
        <f t="shared" si="1"/>
        <v>0</v>
      </c>
      <c r="P43" s="24" t="str">
        <f>IF([1]DEPURADO!I37&gt;1,0,[1]DEPURADO!B37)</f>
        <v>MP4726</v>
      </c>
      <c r="Q43" s="30">
        <f t="shared" si="2"/>
        <v>800</v>
      </c>
      <c r="R43" s="31">
        <f t="shared" si="3"/>
        <v>0</v>
      </c>
      <c r="S43" s="31">
        <f>+[1]DEPURADO!K37</f>
        <v>0</v>
      </c>
      <c r="T43" s="23" t="s">
        <v>44</v>
      </c>
      <c r="U43" s="31">
        <f>+[1]DEPURADO!J37</f>
        <v>0</v>
      </c>
      <c r="V43" s="30"/>
      <c r="W43" s="23" t="s">
        <v>44</v>
      </c>
      <c r="X43" s="31">
        <f>+[1]DEPURADO!L37+[1]DEPURADO!M37</f>
        <v>0</v>
      </c>
      <c r="Y43" s="23" t="s">
        <v>44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v>0</v>
      </c>
      <c r="AG43" s="30">
        <f t="shared" si="5"/>
        <v>0</v>
      </c>
      <c r="AH43" s="30">
        <v>0</v>
      </c>
      <c r="AI43" s="30" t="str">
        <f>+[1]DEPURADO!G37</f>
        <v>CANCELADO RETEFUENTE</v>
      </c>
      <c r="AJ43" s="32"/>
      <c r="AK43" s="33"/>
    </row>
    <row r="44" spans="1:37" s="34" customFormat="1" x14ac:dyDescent="0.25">
      <c r="A44" s="23">
        <v>1</v>
      </c>
      <c r="B44" s="24"/>
      <c r="C44" s="23" t="str">
        <f>+[1]DEPURADO!A38</f>
        <v>MP4738</v>
      </c>
      <c r="D44" s="23" t="str">
        <f>+[1]DEPURADO!B38</f>
        <v>MP4738</v>
      </c>
      <c r="E44" s="25">
        <f>+[1]DEPURADO!C38</f>
        <v>44074</v>
      </c>
      <c r="F44" s="26">
        <f>+IF([1]DEPURADO!D38&gt;1,[1]DEPURADO!D38," ")</f>
        <v>44088</v>
      </c>
      <c r="G44" s="27">
        <f>[1]DEPURADO!F38</f>
        <v>800</v>
      </c>
      <c r="H44" s="28">
        <v>0</v>
      </c>
      <c r="I44" s="28">
        <f>+[1]DEPURADO!N38+[1]DEPURADO!O38</f>
        <v>0</v>
      </c>
      <c r="J44" s="28">
        <f>+[1]DEPURADO!S38</f>
        <v>800</v>
      </c>
      <c r="K44" s="29">
        <f>+[1]DEPURADO!Q38+[1]DEPURADO!R38</f>
        <v>0</v>
      </c>
      <c r="L44" s="28">
        <v>0</v>
      </c>
      <c r="M44" s="28">
        <v>0</v>
      </c>
      <c r="N44" s="28">
        <f t="shared" si="0"/>
        <v>800</v>
      </c>
      <c r="O44" s="28">
        <f t="shared" si="1"/>
        <v>0</v>
      </c>
      <c r="P44" s="24" t="str">
        <f>IF([1]DEPURADO!I38&gt;1,0,[1]DEPURADO!B38)</f>
        <v>MP4738</v>
      </c>
      <c r="Q44" s="30">
        <f t="shared" si="2"/>
        <v>800</v>
      </c>
      <c r="R44" s="31">
        <f t="shared" si="3"/>
        <v>0</v>
      </c>
      <c r="S44" s="31">
        <f>+[1]DEPURADO!K38</f>
        <v>0</v>
      </c>
      <c r="T44" s="23" t="s">
        <v>44</v>
      </c>
      <c r="U44" s="31">
        <f>+[1]DEPURADO!J38</f>
        <v>0</v>
      </c>
      <c r="V44" s="30"/>
      <c r="W44" s="23" t="s">
        <v>44</v>
      </c>
      <c r="X44" s="31">
        <f>+[1]DEPURADO!L38+[1]DEPURADO!M38</f>
        <v>0</v>
      </c>
      <c r="Y44" s="23" t="s">
        <v>44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v>0</v>
      </c>
      <c r="AG44" s="30">
        <f t="shared" si="5"/>
        <v>0</v>
      </c>
      <c r="AH44" s="30">
        <v>0</v>
      </c>
      <c r="AI44" s="30" t="str">
        <f>+[1]DEPURADO!G38</f>
        <v>CANCELADO RETEFUENTE</v>
      </c>
      <c r="AJ44" s="32"/>
      <c r="AK44" s="33"/>
    </row>
    <row r="45" spans="1:37" s="34" customFormat="1" x14ac:dyDescent="0.25">
      <c r="A45" s="23">
        <v>1</v>
      </c>
      <c r="B45" s="24"/>
      <c r="C45" s="23" t="str">
        <f>+[1]DEPURADO!A39</f>
        <v>MP4753</v>
      </c>
      <c r="D45" s="23" t="str">
        <f>+[1]DEPURADO!B39</f>
        <v>MP4753</v>
      </c>
      <c r="E45" s="25">
        <f>+[1]DEPURADO!C39</f>
        <v>44074</v>
      </c>
      <c r="F45" s="26">
        <f>+IF([1]DEPURADO!D39&gt;1,[1]DEPURADO!D39," ")</f>
        <v>44088</v>
      </c>
      <c r="G45" s="27">
        <f>[1]DEPURADO!F39</f>
        <v>800</v>
      </c>
      <c r="H45" s="28">
        <v>0</v>
      </c>
      <c r="I45" s="28">
        <f>+[1]DEPURADO!N39+[1]DEPURADO!O39</f>
        <v>0</v>
      </c>
      <c r="J45" s="28">
        <f>+[1]DEPURADO!S39</f>
        <v>800</v>
      </c>
      <c r="K45" s="29">
        <f>+[1]DEPURADO!Q39+[1]DEPURADO!R39</f>
        <v>0</v>
      </c>
      <c r="L45" s="28">
        <v>0</v>
      </c>
      <c r="M45" s="28">
        <v>0</v>
      </c>
      <c r="N45" s="28">
        <f t="shared" si="0"/>
        <v>800</v>
      </c>
      <c r="O45" s="28">
        <f t="shared" si="1"/>
        <v>0</v>
      </c>
      <c r="P45" s="24" t="str">
        <f>IF([1]DEPURADO!I39&gt;1,0,[1]DEPURADO!B39)</f>
        <v>MP4753</v>
      </c>
      <c r="Q45" s="30">
        <f t="shared" si="2"/>
        <v>800</v>
      </c>
      <c r="R45" s="31">
        <f t="shared" si="3"/>
        <v>0</v>
      </c>
      <c r="S45" s="31">
        <f>+[1]DEPURADO!K39</f>
        <v>0</v>
      </c>
      <c r="T45" s="23" t="s">
        <v>44</v>
      </c>
      <c r="U45" s="31">
        <f>+[1]DEPURADO!J39</f>
        <v>0</v>
      </c>
      <c r="V45" s="30"/>
      <c r="W45" s="23" t="s">
        <v>44</v>
      </c>
      <c r="X45" s="31">
        <f>+[1]DEPURADO!L39+[1]DEPURADO!M39</f>
        <v>0</v>
      </c>
      <c r="Y45" s="23" t="s">
        <v>44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v>0</v>
      </c>
      <c r="AG45" s="30">
        <f t="shared" si="5"/>
        <v>0</v>
      </c>
      <c r="AH45" s="30">
        <v>0</v>
      </c>
      <c r="AI45" s="30" t="str">
        <f>+[1]DEPURADO!G39</f>
        <v>CANCELADO RETEFUENTE</v>
      </c>
      <c r="AJ45" s="32"/>
      <c r="AK45" s="33"/>
    </row>
    <row r="46" spans="1:37" s="34" customFormat="1" x14ac:dyDescent="0.25">
      <c r="A46" s="23">
        <v>1</v>
      </c>
      <c r="B46" s="24"/>
      <c r="C46" s="23" t="str">
        <f>+[1]DEPURADO!A40</f>
        <v>MP4755</v>
      </c>
      <c r="D46" s="23" t="str">
        <f>+[1]DEPURADO!B40</f>
        <v>MP4755</v>
      </c>
      <c r="E46" s="25">
        <f>+[1]DEPURADO!C40</f>
        <v>44074</v>
      </c>
      <c r="F46" s="26">
        <f>+IF([1]DEPURADO!D40&gt;1,[1]DEPURADO!D40," ")</f>
        <v>44088</v>
      </c>
      <c r="G46" s="27">
        <f>[1]DEPURADO!F40</f>
        <v>800</v>
      </c>
      <c r="H46" s="28">
        <v>0</v>
      </c>
      <c r="I46" s="28">
        <f>+[1]DEPURADO!N40+[1]DEPURADO!O40</f>
        <v>0</v>
      </c>
      <c r="J46" s="28">
        <f>+[1]DEPURADO!S40</f>
        <v>800</v>
      </c>
      <c r="K46" s="29">
        <f>+[1]DEPURADO!Q40+[1]DEPURADO!R40</f>
        <v>0</v>
      </c>
      <c r="L46" s="28">
        <v>0</v>
      </c>
      <c r="M46" s="28">
        <v>0</v>
      </c>
      <c r="N46" s="28">
        <f t="shared" si="0"/>
        <v>800</v>
      </c>
      <c r="O46" s="28">
        <f t="shared" si="1"/>
        <v>0</v>
      </c>
      <c r="P46" s="24" t="str">
        <f>IF([1]DEPURADO!I40&gt;1,0,[1]DEPURADO!B40)</f>
        <v>MP4755</v>
      </c>
      <c r="Q46" s="30">
        <f t="shared" si="2"/>
        <v>800</v>
      </c>
      <c r="R46" s="31">
        <f t="shared" si="3"/>
        <v>0</v>
      </c>
      <c r="S46" s="31">
        <f>+[1]DEPURADO!K40</f>
        <v>0</v>
      </c>
      <c r="T46" s="23" t="s">
        <v>44</v>
      </c>
      <c r="U46" s="31">
        <f>+[1]DEPURADO!J40</f>
        <v>0</v>
      </c>
      <c r="V46" s="30"/>
      <c r="W46" s="23" t="s">
        <v>44</v>
      </c>
      <c r="X46" s="31">
        <f>+[1]DEPURADO!L40+[1]DEPURADO!M40</f>
        <v>0</v>
      </c>
      <c r="Y46" s="23" t="s">
        <v>44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v>0</v>
      </c>
      <c r="AG46" s="30">
        <f t="shared" si="5"/>
        <v>0</v>
      </c>
      <c r="AH46" s="30">
        <v>0</v>
      </c>
      <c r="AI46" s="30" t="str">
        <f>+[1]DEPURADO!G40</f>
        <v>CANCELADO RETEFUENTE</v>
      </c>
      <c r="AJ46" s="32"/>
      <c r="AK46" s="33"/>
    </row>
    <row r="47" spans="1:37" s="34" customFormat="1" x14ac:dyDescent="0.25">
      <c r="A47" s="23">
        <v>1</v>
      </c>
      <c r="B47" s="24"/>
      <c r="C47" s="23" t="str">
        <f>+[1]DEPURADO!A41</f>
        <v>MP4764</v>
      </c>
      <c r="D47" s="23" t="str">
        <f>+[1]DEPURADO!B41</f>
        <v>MP4764</v>
      </c>
      <c r="E47" s="25">
        <f>+[1]DEPURADO!C41</f>
        <v>44074</v>
      </c>
      <c r="F47" s="26">
        <f>+IF([1]DEPURADO!D41&gt;1,[1]DEPURADO!D41," ")</f>
        <v>44088</v>
      </c>
      <c r="G47" s="27">
        <f>[1]DEPURADO!F41</f>
        <v>800</v>
      </c>
      <c r="H47" s="28">
        <v>0</v>
      </c>
      <c r="I47" s="28">
        <f>+[1]DEPURADO!N41+[1]DEPURADO!O41</f>
        <v>0</v>
      </c>
      <c r="J47" s="28">
        <f>+[1]DEPURADO!S41</f>
        <v>800</v>
      </c>
      <c r="K47" s="29">
        <f>+[1]DEPURADO!Q41+[1]DEPURADO!R41</f>
        <v>0</v>
      </c>
      <c r="L47" s="28">
        <v>0</v>
      </c>
      <c r="M47" s="28">
        <v>0</v>
      </c>
      <c r="N47" s="28">
        <f t="shared" si="0"/>
        <v>800</v>
      </c>
      <c r="O47" s="28">
        <f t="shared" si="1"/>
        <v>0</v>
      </c>
      <c r="P47" s="24" t="str">
        <f>IF([1]DEPURADO!I41&gt;1,0,[1]DEPURADO!B41)</f>
        <v>MP4764</v>
      </c>
      <c r="Q47" s="30">
        <f t="shared" si="2"/>
        <v>800</v>
      </c>
      <c r="R47" s="31">
        <f t="shared" si="3"/>
        <v>0</v>
      </c>
      <c r="S47" s="31">
        <f>+[1]DEPURADO!K41</f>
        <v>0</v>
      </c>
      <c r="T47" s="23" t="s">
        <v>44</v>
      </c>
      <c r="U47" s="31">
        <f>+[1]DEPURADO!J41</f>
        <v>0</v>
      </c>
      <c r="V47" s="30"/>
      <c r="W47" s="23" t="s">
        <v>44</v>
      </c>
      <c r="X47" s="31">
        <f>+[1]DEPURADO!L41+[1]DEPURADO!M41</f>
        <v>0</v>
      </c>
      <c r="Y47" s="23" t="s">
        <v>44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v>0</v>
      </c>
      <c r="AG47" s="30">
        <f t="shared" si="5"/>
        <v>0</v>
      </c>
      <c r="AH47" s="30">
        <v>0</v>
      </c>
      <c r="AI47" s="30" t="str">
        <f>+[1]DEPURADO!G41</f>
        <v>CANCELADO RETEFUENTE</v>
      </c>
      <c r="AJ47" s="32"/>
      <c r="AK47" s="33"/>
    </row>
    <row r="48" spans="1:37" s="34" customFormat="1" x14ac:dyDescent="0.25">
      <c r="A48" s="23">
        <v>1</v>
      </c>
      <c r="B48" s="24"/>
      <c r="C48" s="23" t="str">
        <f>+[1]DEPURADO!A42</f>
        <v>MP4765</v>
      </c>
      <c r="D48" s="23" t="str">
        <f>+[1]DEPURADO!B42</f>
        <v>MP4765</v>
      </c>
      <c r="E48" s="25">
        <f>+[1]DEPURADO!C42</f>
        <v>44074</v>
      </c>
      <c r="F48" s="26">
        <f>+IF([1]DEPURADO!D42&gt;1,[1]DEPURADO!D42," ")</f>
        <v>44088</v>
      </c>
      <c r="G48" s="27">
        <f>[1]DEPURADO!F42</f>
        <v>800</v>
      </c>
      <c r="H48" s="28">
        <v>0</v>
      </c>
      <c r="I48" s="28">
        <f>+[1]DEPURADO!N42+[1]DEPURADO!O42</f>
        <v>0</v>
      </c>
      <c r="J48" s="28">
        <f>+[1]DEPURADO!S42</f>
        <v>800</v>
      </c>
      <c r="K48" s="29">
        <f>+[1]DEPURADO!Q42+[1]DEPURADO!R42</f>
        <v>0</v>
      </c>
      <c r="L48" s="28">
        <v>0</v>
      </c>
      <c r="M48" s="28">
        <v>0</v>
      </c>
      <c r="N48" s="28">
        <f t="shared" si="0"/>
        <v>800</v>
      </c>
      <c r="O48" s="28">
        <f t="shared" si="1"/>
        <v>0</v>
      </c>
      <c r="P48" s="24" t="str">
        <f>IF([1]DEPURADO!I42&gt;1,0,[1]DEPURADO!B42)</f>
        <v>MP4765</v>
      </c>
      <c r="Q48" s="30">
        <f t="shared" si="2"/>
        <v>800</v>
      </c>
      <c r="R48" s="31">
        <f t="shared" si="3"/>
        <v>0</v>
      </c>
      <c r="S48" s="31">
        <f>+[1]DEPURADO!K42</f>
        <v>0</v>
      </c>
      <c r="T48" s="23" t="s">
        <v>44</v>
      </c>
      <c r="U48" s="31">
        <f>+[1]DEPURADO!J42</f>
        <v>0</v>
      </c>
      <c r="V48" s="30"/>
      <c r="W48" s="23" t="s">
        <v>44</v>
      </c>
      <c r="X48" s="31">
        <f>+[1]DEPURADO!L42+[1]DEPURADO!M42</f>
        <v>0</v>
      </c>
      <c r="Y48" s="23" t="s">
        <v>44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v>0</v>
      </c>
      <c r="AG48" s="30">
        <f t="shared" si="5"/>
        <v>0</v>
      </c>
      <c r="AH48" s="30">
        <v>0</v>
      </c>
      <c r="AI48" s="30" t="str">
        <f>+[1]DEPURADO!G42</f>
        <v>CANCELADO RETEFUENTE</v>
      </c>
      <c r="AJ48" s="32"/>
      <c r="AK48" s="33"/>
    </row>
    <row r="49" spans="1:37" s="34" customFormat="1" x14ac:dyDescent="0.25">
      <c r="A49" s="23">
        <v>1</v>
      </c>
      <c r="B49" s="24"/>
      <c r="C49" s="23" t="str">
        <f>+[1]DEPURADO!A43</f>
        <v>MP4772</v>
      </c>
      <c r="D49" s="23" t="str">
        <f>+[1]DEPURADO!B43</f>
        <v>MP4772</v>
      </c>
      <c r="E49" s="25">
        <f>+[1]DEPURADO!C43</f>
        <v>44074</v>
      </c>
      <c r="F49" s="26">
        <f>+IF([1]DEPURADO!D43&gt;1,[1]DEPURADO!D43," ")</f>
        <v>44088</v>
      </c>
      <c r="G49" s="27">
        <f>[1]DEPURADO!F43</f>
        <v>800</v>
      </c>
      <c r="H49" s="28">
        <v>0</v>
      </c>
      <c r="I49" s="28">
        <f>+[1]DEPURADO!N43+[1]DEPURADO!O43</f>
        <v>0</v>
      </c>
      <c r="J49" s="28">
        <f>+[1]DEPURADO!S43</f>
        <v>800</v>
      </c>
      <c r="K49" s="29">
        <f>+[1]DEPURADO!Q43+[1]DEPURADO!R43</f>
        <v>0</v>
      </c>
      <c r="L49" s="28">
        <v>0</v>
      </c>
      <c r="M49" s="28">
        <v>0</v>
      </c>
      <c r="N49" s="28">
        <f t="shared" si="0"/>
        <v>800</v>
      </c>
      <c r="O49" s="28">
        <f t="shared" si="1"/>
        <v>0</v>
      </c>
      <c r="P49" s="24" t="str">
        <f>IF([1]DEPURADO!I43&gt;1,0,[1]DEPURADO!B43)</f>
        <v>MP4772</v>
      </c>
      <c r="Q49" s="30">
        <f t="shared" si="2"/>
        <v>800</v>
      </c>
      <c r="R49" s="31">
        <f t="shared" si="3"/>
        <v>0</v>
      </c>
      <c r="S49" s="31">
        <f>+[1]DEPURADO!K43</f>
        <v>0</v>
      </c>
      <c r="T49" s="23" t="s">
        <v>44</v>
      </c>
      <c r="U49" s="31">
        <f>+[1]DEPURADO!J43</f>
        <v>0</v>
      </c>
      <c r="V49" s="30"/>
      <c r="W49" s="23" t="s">
        <v>44</v>
      </c>
      <c r="X49" s="31">
        <f>+[1]DEPURADO!L43+[1]DEPURADO!M43</f>
        <v>0</v>
      </c>
      <c r="Y49" s="23" t="s">
        <v>44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v>0</v>
      </c>
      <c r="AG49" s="30">
        <f t="shared" si="5"/>
        <v>0</v>
      </c>
      <c r="AH49" s="30">
        <v>0</v>
      </c>
      <c r="AI49" s="30" t="str">
        <f>+[1]DEPURADO!G43</f>
        <v>CANCELADO RETEFUENTE</v>
      </c>
      <c r="AJ49" s="32"/>
      <c r="AK49" s="33"/>
    </row>
    <row r="50" spans="1:37" s="34" customFormat="1" x14ac:dyDescent="0.25">
      <c r="A50" s="23">
        <v>1</v>
      </c>
      <c r="B50" s="24"/>
      <c r="C50" s="23" t="str">
        <f>+[1]DEPURADO!A44</f>
        <v>MP4780</v>
      </c>
      <c r="D50" s="23" t="str">
        <f>+[1]DEPURADO!B44</f>
        <v>MP4780</v>
      </c>
      <c r="E50" s="25">
        <f>+[1]DEPURADO!C44</f>
        <v>44074</v>
      </c>
      <c r="F50" s="26">
        <f>+IF([1]DEPURADO!D44&gt;1,[1]DEPURADO!D44," ")</f>
        <v>44088</v>
      </c>
      <c r="G50" s="27">
        <f>[1]DEPURADO!F44</f>
        <v>800</v>
      </c>
      <c r="H50" s="28">
        <v>0</v>
      </c>
      <c r="I50" s="28">
        <f>+[1]DEPURADO!N44+[1]DEPURADO!O44</f>
        <v>0</v>
      </c>
      <c r="J50" s="28">
        <f>+[1]DEPURADO!S44</f>
        <v>800</v>
      </c>
      <c r="K50" s="29">
        <f>+[1]DEPURADO!Q44+[1]DEPURADO!R44</f>
        <v>0</v>
      </c>
      <c r="L50" s="28">
        <v>0</v>
      </c>
      <c r="M50" s="28">
        <v>0</v>
      </c>
      <c r="N50" s="28">
        <f t="shared" si="0"/>
        <v>800</v>
      </c>
      <c r="O50" s="28">
        <f t="shared" si="1"/>
        <v>0</v>
      </c>
      <c r="P50" s="24" t="str">
        <f>IF([1]DEPURADO!I44&gt;1,0,[1]DEPURADO!B44)</f>
        <v>MP4780</v>
      </c>
      <c r="Q50" s="30">
        <f t="shared" si="2"/>
        <v>800</v>
      </c>
      <c r="R50" s="31">
        <f t="shared" si="3"/>
        <v>0</v>
      </c>
      <c r="S50" s="31">
        <f>+[1]DEPURADO!K44</f>
        <v>0</v>
      </c>
      <c r="T50" s="23" t="s">
        <v>44</v>
      </c>
      <c r="U50" s="31">
        <f>+[1]DEPURADO!J44</f>
        <v>0</v>
      </c>
      <c r="V50" s="30"/>
      <c r="W50" s="23" t="s">
        <v>44</v>
      </c>
      <c r="X50" s="31">
        <f>+[1]DEPURADO!L44+[1]DEPURADO!M44</f>
        <v>0</v>
      </c>
      <c r="Y50" s="23" t="s">
        <v>44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v>0</v>
      </c>
      <c r="AG50" s="30">
        <f t="shared" si="5"/>
        <v>0</v>
      </c>
      <c r="AH50" s="30">
        <v>0</v>
      </c>
      <c r="AI50" s="30" t="str">
        <f>+[1]DEPURADO!G44</f>
        <v>CANCELADO RETEFUENTE</v>
      </c>
      <c r="AJ50" s="32"/>
      <c r="AK50" s="33"/>
    </row>
    <row r="51" spans="1:37" s="34" customFormat="1" x14ac:dyDescent="0.25">
      <c r="A51" s="23">
        <v>1</v>
      </c>
      <c r="B51" s="24"/>
      <c r="C51" s="23" t="str">
        <f>+[1]DEPURADO!A45</f>
        <v>MP4781</v>
      </c>
      <c r="D51" s="23" t="str">
        <f>+[1]DEPURADO!B45</f>
        <v>MP4781</v>
      </c>
      <c r="E51" s="25">
        <f>+[1]DEPURADO!C45</f>
        <v>44074</v>
      </c>
      <c r="F51" s="26">
        <f>+IF([1]DEPURADO!D45&gt;1,[1]DEPURADO!D45," ")</f>
        <v>44088</v>
      </c>
      <c r="G51" s="27">
        <f>[1]DEPURADO!F45</f>
        <v>800</v>
      </c>
      <c r="H51" s="28">
        <v>0</v>
      </c>
      <c r="I51" s="28">
        <f>+[1]DEPURADO!N45+[1]DEPURADO!O45</f>
        <v>0</v>
      </c>
      <c r="J51" s="28">
        <f>+[1]DEPURADO!S45</f>
        <v>800</v>
      </c>
      <c r="K51" s="29">
        <f>+[1]DEPURADO!Q45+[1]DEPURADO!R45</f>
        <v>0</v>
      </c>
      <c r="L51" s="28">
        <v>0</v>
      </c>
      <c r="M51" s="28">
        <v>0</v>
      </c>
      <c r="N51" s="28">
        <f t="shared" si="0"/>
        <v>800</v>
      </c>
      <c r="O51" s="28">
        <f t="shared" si="1"/>
        <v>0</v>
      </c>
      <c r="P51" s="24" t="str">
        <f>IF([1]DEPURADO!I45&gt;1,0,[1]DEPURADO!B45)</f>
        <v>MP4781</v>
      </c>
      <c r="Q51" s="30">
        <f t="shared" si="2"/>
        <v>800</v>
      </c>
      <c r="R51" s="31">
        <f t="shared" si="3"/>
        <v>0</v>
      </c>
      <c r="S51" s="31">
        <f>+[1]DEPURADO!K45</f>
        <v>0</v>
      </c>
      <c r="T51" s="23" t="s">
        <v>44</v>
      </c>
      <c r="U51" s="31">
        <f>+[1]DEPURADO!J45</f>
        <v>0</v>
      </c>
      <c r="V51" s="30"/>
      <c r="W51" s="23" t="s">
        <v>44</v>
      </c>
      <c r="X51" s="31">
        <f>+[1]DEPURADO!L45+[1]DEPURADO!M45</f>
        <v>0</v>
      </c>
      <c r="Y51" s="23" t="s">
        <v>44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v>0</v>
      </c>
      <c r="AG51" s="30">
        <f t="shared" si="5"/>
        <v>0</v>
      </c>
      <c r="AH51" s="30">
        <v>0</v>
      </c>
      <c r="AI51" s="30" t="str">
        <f>+[1]DEPURADO!G45</f>
        <v>CANCELADO RETEFUENTE</v>
      </c>
      <c r="AJ51" s="32"/>
      <c r="AK51" s="33"/>
    </row>
    <row r="52" spans="1:37" s="34" customFormat="1" x14ac:dyDescent="0.25">
      <c r="A52" s="23">
        <v>1</v>
      </c>
      <c r="B52" s="24"/>
      <c r="C52" s="23" t="str">
        <f>+[1]DEPURADO!A46</f>
        <v>MP4782</v>
      </c>
      <c r="D52" s="23" t="str">
        <f>+[1]DEPURADO!B46</f>
        <v>MP4782</v>
      </c>
      <c r="E52" s="25">
        <f>+[1]DEPURADO!C46</f>
        <v>44074</v>
      </c>
      <c r="F52" s="26">
        <f>+IF([1]DEPURADO!D46&gt;1,[1]DEPURADO!D46," ")</f>
        <v>44088</v>
      </c>
      <c r="G52" s="27">
        <f>[1]DEPURADO!F46</f>
        <v>800</v>
      </c>
      <c r="H52" s="28">
        <v>0</v>
      </c>
      <c r="I52" s="28">
        <f>+[1]DEPURADO!N46+[1]DEPURADO!O46</f>
        <v>0</v>
      </c>
      <c r="J52" s="28">
        <f>+[1]DEPURADO!S46</f>
        <v>800</v>
      </c>
      <c r="K52" s="29">
        <f>+[1]DEPURADO!Q46+[1]DEPURADO!R46</f>
        <v>0</v>
      </c>
      <c r="L52" s="28">
        <v>0</v>
      </c>
      <c r="M52" s="28">
        <v>0</v>
      </c>
      <c r="N52" s="28">
        <f t="shared" si="0"/>
        <v>800</v>
      </c>
      <c r="O52" s="28">
        <f t="shared" si="1"/>
        <v>0</v>
      </c>
      <c r="P52" s="24" t="str">
        <f>IF([1]DEPURADO!I46&gt;1,0,[1]DEPURADO!B46)</f>
        <v>MP4782</v>
      </c>
      <c r="Q52" s="30">
        <f t="shared" si="2"/>
        <v>800</v>
      </c>
      <c r="R52" s="31">
        <f t="shared" si="3"/>
        <v>0</v>
      </c>
      <c r="S52" s="31">
        <f>+[1]DEPURADO!K46</f>
        <v>0</v>
      </c>
      <c r="T52" s="23" t="s">
        <v>44</v>
      </c>
      <c r="U52" s="31">
        <f>+[1]DEPURADO!J46</f>
        <v>0</v>
      </c>
      <c r="V52" s="30"/>
      <c r="W52" s="23" t="s">
        <v>44</v>
      </c>
      <c r="X52" s="31">
        <f>+[1]DEPURADO!L46+[1]DEPURADO!M46</f>
        <v>0</v>
      </c>
      <c r="Y52" s="23" t="s">
        <v>44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v>0</v>
      </c>
      <c r="AG52" s="30">
        <f t="shared" si="5"/>
        <v>0</v>
      </c>
      <c r="AH52" s="30">
        <v>0</v>
      </c>
      <c r="AI52" s="30" t="str">
        <f>+[1]DEPURADO!G46</f>
        <v>CANCELADO RETEFUENTE</v>
      </c>
      <c r="AJ52" s="32"/>
      <c r="AK52" s="33"/>
    </row>
    <row r="53" spans="1:37" s="34" customFormat="1" x14ac:dyDescent="0.25">
      <c r="A53" s="23">
        <v>1</v>
      </c>
      <c r="B53" s="24"/>
      <c r="C53" s="23" t="str">
        <f>+[1]DEPURADO!A47</f>
        <v>MP4734</v>
      </c>
      <c r="D53" s="23" t="str">
        <f>+[1]DEPURADO!B47</f>
        <v>MP4734</v>
      </c>
      <c r="E53" s="25">
        <f>+[1]DEPURADO!C47</f>
        <v>44074</v>
      </c>
      <c r="F53" s="26">
        <f>+IF([1]DEPURADO!D47&gt;1,[1]DEPURADO!D47," ")</f>
        <v>44088</v>
      </c>
      <c r="G53" s="27">
        <f>[1]DEPURADO!F47</f>
        <v>800</v>
      </c>
      <c r="H53" s="28">
        <v>0</v>
      </c>
      <c r="I53" s="28">
        <f>+[1]DEPURADO!N47+[1]DEPURADO!O47</f>
        <v>0</v>
      </c>
      <c r="J53" s="28">
        <f>+[1]DEPURADO!S47</f>
        <v>800</v>
      </c>
      <c r="K53" s="29">
        <f>+[1]DEPURADO!Q47+[1]DEPURADO!R47</f>
        <v>0</v>
      </c>
      <c r="L53" s="28">
        <v>0</v>
      </c>
      <c r="M53" s="28">
        <v>0</v>
      </c>
      <c r="N53" s="28">
        <f t="shared" si="0"/>
        <v>800</v>
      </c>
      <c r="O53" s="28">
        <f t="shared" si="1"/>
        <v>0</v>
      </c>
      <c r="P53" s="24" t="str">
        <f>IF([1]DEPURADO!I47&gt;1,0,[1]DEPURADO!B47)</f>
        <v>MP4734</v>
      </c>
      <c r="Q53" s="30">
        <f t="shared" si="2"/>
        <v>800</v>
      </c>
      <c r="R53" s="31">
        <f t="shared" si="3"/>
        <v>0</v>
      </c>
      <c r="S53" s="31">
        <f>+[1]DEPURADO!K47</f>
        <v>0</v>
      </c>
      <c r="T53" s="23" t="s">
        <v>44</v>
      </c>
      <c r="U53" s="31">
        <f>+[1]DEPURADO!J47</f>
        <v>0</v>
      </c>
      <c r="V53" s="30"/>
      <c r="W53" s="23" t="s">
        <v>44</v>
      </c>
      <c r="X53" s="31">
        <f>+[1]DEPURADO!L47+[1]DEPURADO!M47</f>
        <v>0</v>
      </c>
      <c r="Y53" s="23" t="s">
        <v>44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v>0</v>
      </c>
      <c r="AG53" s="30">
        <f t="shared" si="5"/>
        <v>0</v>
      </c>
      <c r="AH53" s="30">
        <v>0</v>
      </c>
      <c r="AI53" s="30" t="str">
        <f>+[1]DEPURADO!G47</f>
        <v>CANCELADO RETEFUENTE</v>
      </c>
      <c r="AJ53" s="32"/>
      <c r="AK53" s="33"/>
    </row>
    <row r="54" spans="1:37" s="34" customFormat="1" x14ac:dyDescent="0.25">
      <c r="A54" s="23">
        <v>1</v>
      </c>
      <c r="B54" s="24"/>
      <c r="C54" s="23" t="str">
        <f>+[1]DEPURADO!A48</f>
        <v>MP4750</v>
      </c>
      <c r="D54" s="23" t="str">
        <f>+[1]DEPURADO!B48</f>
        <v>MP4750</v>
      </c>
      <c r="E54" s="25">
        <f>+[1]DEPURADO!C48</f>
        <v>44074</v>
      </c>
      <c r="F54" s="26">
        <f>+IF([1]DEPURADO!D48&gt;1,[1]DEPURADO!D48," ")</f>
        <v>44088</v>
      </c>
      <c r="G54" s="27">
        <f>[1]DEPURADO!F48</f>
        <v>800</v>
      </c>
      <c r="H54" s="28">
        <v>0</v>
      </c>
      <c r="I54" s="28">
        <f>+[1]DEPURADO!N48+[1]DEPURADO!O48</f>
        <v>0</v>
      </c>
      <c r="J54" s="28">
        <f>+[1]DEPURADO!S48</f>
        <v>800</v>
      </c>
      <c r="K54" s="29">
        <f>+[1]DEPURADO!Q48+[1]DEPURADO!R48</f>
        <v>0</v>
      </c>
      <c r="L54" s="28">
        <v>0</v>
      </c>
      <c r="M54" s="28">
        <v>0</v>
      </c>
      <c r="N54" s="28">
        <f t="shared" si="0"/>
        <v>800</v>
      </c>
      <c r="O54" s="28">
        <f t="shared" si="1"/>
        <v>0</v>
      </c>
      <c r="P54" s="24" t="str">
        <f>IF([1]DEPURADO!I48&gt;1,0,[1]DEPURADO!B48)</f>
        <v>MP4750</v>
      </c>
      <c r="Q54" s="30">
        <f t="shared" si="2"/>
        <v>800</v>
      </c>
      <c r="R54" s="31">
        <f t="shared" si="3"/>
        <v>0</v>
      </c>
      <c r="S54" s="31">
        <f>+[1]DEPURADO!K48</f>
        <v>0</v>
      </c>
      <c r="T54" s="23" t="s">
        <v>44</v>
      </c>
      <c r="U54" s="31">
        <f>+[1]DEPURADO!J48</f>
        <v>0</v>
      </c>
      <c r="V54" s="30"/>
      <c r="W54" s="23" t="s">
        <v>44</v>
      </c>
      <c r="X54" s="31">
        <f>+[1]DEPURADO!L48+[1]DEPURADO!M48</f>
        <v>0</v>
      </c>
      <c r="Y54" s="23" t="s">
        <v>44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v>0</v>
      </c>
      <c r="AG54" s="30">
        <f t="shared" si="5"/>
        <v>0</v>
      </c>
      <c r="AH54" s="30">
        <v>0</v>
      </c>
      <c r="AI54" s="30" t="str">
        <f>+[1]DEPURADO!G48</f>
        <v>CANCELADO RETEFUENTE</v>
      </c>
      <c r="AJ54" s="32"/>
      <c r="AK54" s="33"/>
    </row>
    <row r="55" spans="1:37" s="34" customFormat="1" x14ac:dyDescent="0.25">
      <c r="A55" s="23">
        <v>1</v>
      </c>
      <c r="B55" s="24"/>
      <c r="C55" s="23" t="str">
        <f>+[1]DEPURADO!A49</f>
        <v>MP4754</v>
      </c>
      <c r="D55" s="23" t="str">
        <f>+[1]DEPURADO!B49</f>
        <v>MP4754</v>
      </c>
      <c r="E55" s="25">
        <f>+[1]DEPURADO!C49</f>
        <v>44074</v>
      </c>
      <c r="F55" s="26">
        <f>+IF([1]DEPURADO!D49&gt;1,[1]DEPURADO!D49," ")</f>
        <v>44088</v>
      </c>
      <c r="G55" s="27">
        <f>[1]DEPURADO!F49</f>
        <v>800</v>
      </c>
      <c r="H55" s="28">
        <v>0</v>
      </c>
      <c r="I55" s="28">
        <f>+[1]DEPURADO!N49+[1]DEPURADO!O49</f>
        <v>0</v>
      </c>
      <c r="J55" s="28">
        <f>+[1]DEPURADO!S49</f>
        <v>800</v>
      </c>
      <c r="K55" s="29">
        <f>+[1]DEPURADO!Q49+[1]DEPURADO!R49</f>
        <v>0</v>
      </c>
      <c r="L55" s="28">
        <v>0</v>
      </c>
      <c r="M55" s="28">
        <v>0</v>
      </c>
      <c r="N55" s="28">
        <f t="shared" si="0"/>
        <v>800</v>
      </c>
      <c r="O55" s="28">
        <f t="shared" si="1"/>
        <v>0</v>
      </c>
      <c r="P55" s="24" t="str">
        <f>IF([1]DEPURADO!I49&gt;1,0,[1]DEPURADO!B49)</f>
        <v>MP4754</v>
      </c>
      <c r="Q55" s="30">
        <f t="shared" si="2"/>
        <v>800</v>
      </c>
      <c r="R55" s="31">
        <f t="shared" si="3"/>
        <v>0</v>
      </c>
      <c r="S55" s="31">
        <f>+[1]DEPURADO!K49</f>
        <v>0</v>
      </c>
      <c r="T55" s="23" t="s">
        <v>44</v>
      </c>
      <c r="U55" s="31">
        <f>+[1]DEPURADO!J49</f>
        <v>0</v>
      </c>
      <c r="V55" s="30"/>
      <c r="W55" s="23" t="s">
        <v>44</v>
      </c>
      <c r="X55" s="31">
        <f>+[1]DEPURADO!L49+[1]DEPURADO!M49</f>
        <v>0</v>
      </c>
      <c r="Y55" s="23" t="s">
        <v>44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v>0</v>
      </c>
      <c r="AG55" s="30">
        <f t="shared" si="5"/>
        <v>0</v>
      </c>
      <c r="AH55" s="30">
        <v>0</v>
      </c>
      <c r="AI55" s="30" t="str">
        <f>+[1]DEPURADO!G49</f>
        <v>CANCELADO RETEFUENTE</v>
      </c>
      <c r="AJ55" s="32"/>
      <c r="AK55" s="33"/>
    </row>
    <row r="56" spans="1:37" s="34" customFormat="1" x14ac:dyDescent="0.25">
      <c r="A56" s="23">
        <v>1</v>
      </c>
      <c r="B56" s="24"/>
      <c r="C56" s="23" t="str">
        <f>+[1]DEPURADO!A50</f>
        <v>MP4757</v>
      </c>
      <c r="D56" s="23" t="str">
        <f>+[1]DEPURADO!B50</f>
        <v>MP4757</v>
      </c>
      <c r="E56" s="25">
        <f>+[1]DEPURADO!C50</f>
        <v>44074</v>
      </c>
      <c r="F56" s="26">
        <f>+IF([1]DEPURADO!D50&gt;1,[1]DEPURADO!D50," ")</f>
        <v>44088</v>
      </c>
      <c r="G56" s="27">
        <f>[1]DEPURADO!F50</f>
        <v>800</v>
      </c>
      <c r="H56" s="28">
        <v>0</v>
      </c>
      <c r="I56" s="28">
        <f>+[1]DEPURADO!N50+[1]DEPURADO!O50</f>
        <v>0</v>
      </c>
      <c r="J56" s="28">
        <f>+[1]DEPURADO!S50</f>
        <v>800</v>
      </c>
      <c r="K56" s="29">
        <f>+[1]DEPURADO!Q50+[1]DEPURADO!R50</f>
        <v>0</v>
      </c>
      <c r="L56" s="28">
        <v>0</v>
      </c>
      <c r="M56" s="28">
        <v>0</v>
      </c>
      <c r="N56" s="28">
        <f t="shared" si="0"/>
        <v>800</v>
      </c>
      <c r="O56" s="28">
        <f t="shared" si="1"/>
        <v>0</v>
      </c>
      <c r="P56" s="24" t="str">
        <f>IF([1]DEPURADO!I50&gt;1,0,[1]DEPURADO!B50)</f>
        <v>MP4757</v>
      </c>
      <c r="Q56" s="30">
        <f t="shared" si="2"/>
        <v>800</v>
      </c>
      <c r="R56" s="31">
        <f t="shared" si="3"/>
        <v>0</v>
      </c>
      <c r="S56" s="31">
        <f>+[1]DEPURADO!K50</f>
        <v>0</v>
      </c>
      <c r="T56" s="23" t="s">
        <v>44</v>
      </c>
      <c r="U56" s="31">
        <f>+[1]DEPURADO!J50</f>
        <v>0</v>
      </c>
      <c r="V56" s="30"/>
      <c r="W56" s="23" t="s">
        <v>44</v>
      </c>
      <c r="X56" s="31">
        <f>+[1]DEPURADO!L50+[1]DEPURADO!M50</f>
        <v>0</v>
      </c>
      <c r="Y56" s="23" t="s">
        <v>44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v>0</v>
      </c>
      <c r="AG56" s="30">
        <f t="shared" si="5"/>
        <v>0</v>
      </c>
      <c r="AH56" s="30">
        <v>0</v>
      </c>
      <c r="AI56" s="30" t="str">
        <f>+[1]DEPURADO!G50</f>
        <v>CANCELADO RETEFUENTE</v>
      </c>
      <c r="AJ56" s="32"/>
      <c r="AK56" s="33"/>
    </row>
    <row r="57" spans="1:37" s="34" customFormat="1" x14ac:dyDescent="0.25">
      <c r="A57" s="23">
        <v>1</v>
      </c>
      <c r="B57" s="24"/>
      <c r="C57" s="23" t="str">
        <f>+[1]DEPURADO!A51</f>
        <v>MP4761</v>
      </c>
      <c r="D57" s="23" t="str">
        <f>+[1]DEPURADO!B51</f>
        <v>MP4761</v>
      </c>
      <c r="E57" s="25">
        <f>+[1]DEPURADO!C51</f>
        <v>44074</v>
      </c>
      <c r="F57" s="26">
        <f>+IF([1]DEPURADO!D51&gt;1,[1]DEPURADO!D51," ")</f>
        <v>44088</v>
      </c>
      <c r="G57" s="27">
        <f>[1]DEPURADO!F51</f>
        <v>800</v>
      </c>
      <c r="H57" s="28">
        <v>0</v>
      </c>
      <c r="I57" s="28">
        <f>+[1]DEPURADO!N51+[1]DEPURADO!O51</f>
        <v>0</v>
      </c>
      <c r="J57" s="28">
        <f>+[1]DEPURADO!S51</f>
        <v>800</v>
      </c>
      <c r="K57" s="29">
        <f>+[1]DEPURADO!Q51+[1]DEPURADO!R51</f>
        <v>0</v>
      </c>
      <c r="L57" s="28">
        <v>0</v>
      </c>
      <c r="M57" s="28">
        <v>0</v>
      </c>
      <c r="N57" s="28">
        <f t="shared" si="0"/>
        <v>800</v>
      </c>
      <c r="O57" s="28">
        <f t="shared" si="1"/>
        <v>0</v>
      </c>
      <c r="P57" s="24" t="str">
        <f>IF([1]DEPURADO!I51&gt;1,0,[1]DEPURADO!B51)</f>
        <v>MP4761</v>
      </c>
      <c r="Q57" s="30">
        <f t="shared" si="2"/>
        <v>800</v>
      </c>
      <c r="R57" s="31">
        <f t="shared" si="3"/>
        <v>0</v>
      </c>
      <c r="S57" s="31">
        <f>+[1]DEPURADO!K51</f>
        <v>0</v>
      </c>
      <c r="T57" s="23" t="s">
        <v>44</v>
      </c>
      <c r="U57" s="31">
        <f>+[1]DEPURADO!J51</f>
        <v>0</v>
      </c>
      <c r="V57" s="30"/>
      <c r="W57" s="23" t="s">
        <v>44</v>
      </c>
      <c r="X57" s="31">
        <f>+[1]DEPURADO!L51+[1]DEPURADO!M51</f>
        <v>0</v>
      </c>
      <c r="Y57" s="23" t="s">
        <v>44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0</v>
      </c>
      <c r="AF57" s="30">
        <v>0</v>
      </c>
      <c r="AG57" s="30">
        <f t="shared" si="5"/>
        <v>0</v>
      </c>
      <c r="AH57" s="30">
        <v>0</v>
      </c>
      <c r="AI57" s="30" t="str">
        <f>+[1]DEPURADO!G51</f>
        <v>CANCELADO RETEFUENTE</v>
      </c>
      <c r="AJ57" s="32"/>
      <c r="AK57" s="33"/>
    </row>
    <row r="58" spans="1:37" s="34" customFormat="1" x14ac:dyDescent="0.25">
      <c r="A58" s="23">
        <v>1</v>
      </c>
      <c r="B58" s="24"/>
      <c r="C58" s="23" t="str">
        <f>+[1]DEPURADO!A52</f>
        <v>MP4773</v>
      </c>
      <c r="D58" s="23" t="str">
        <f>+[1]DEPURADO!B52</f>
        <v>MP4773</v>
      </c>
      <c r="E58" s="25">
        <f>+[1]DEPURADO!C52</f>
        <v>44074</v>
      </c>
      <c r="F58" s="26">
        <f>+IF([1]DEPURADO!D52&gt;1,[1]DEPURADO!D52," ")</f>
        <v>44088</v>
      </c>
      <c r="G58" s="27">
        <f>[1]DEPURADO!F52</f>
        <v>800</v>
      </c>
      <c r="H58" s="28">
        <v>0</v>
      </c>
      <c r="I58" s="28">
        <f>+[1]DEPURADO!N52+[1]DEPURADO!O52</f>
        <v>0</v>
      </c>
      <c r="J58" s="28">
        <f>+[1]DEPURADO!S52</f>
        <v>800</v>
      </c>
      <c r="K58" s="29">
        <f>+[1]DEPURADO!Q52+[1]DEPURADO!R52</f>
        <v>0</v>
      </c>
      <c r="L58" s="28">
        <v>0</v>
      </c>
      <c r="M58" s="28">
        <v>0</v>
      </c>
      <c r="N58" s="28">
        <f t="shared" si="0"/>
        <v>800</v>
      </c>
      <c r="O58" s="28">
        <f t="shared" si="1"/>
        <v>0</v>
      </c>
      <c r="P58" s="24" t="str">
        <f>IF([1]DEPURADO!I52&gt;1,0,[1]DEPURADO!B52)</f>
        <v>MP4773</v>
      </c>
      <c r="Q58" s="30">
        <f t="shared" si="2"/>
        <v>800</v>
      </c>
      <c r="R58" s="31">
        <f t="shared" si="3"/>
        <v>0</v>
      </c>
      <c r="S58" s="31">
        <f>+[1]DEPURADO!K52</f>
        <v>0</v>
      </c>
      <c r="T58" s="23" t="s">
        <v>44</v>
      </c>
      <c r="U58" s="31">
        <f>+[1]DEPURADO!J52</f>
        <v>0</v>
      </c>
      <c r="V58" s="30"/>
      <c r="W58" s="23" t="s">
        <v>44</v>
      </c>
      <c r="X58" s="31">
        <f>+[1]DEPURADO!L52+[1]DEPURADO!M52</f>
        <v>0</v>
      </c>
      <c r="Y58" s="23" t="s">
        <v>44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0</v>
      </c>
      <c r="AF58" s="30">
        <v>0</v>
      </c>
      <c r="AG58" s="30">
        <f t="shared" si="5"/>
        <v>0</v>
      </c>
      <c r="AH58" s="30">
        <v>0</v>
      </c>
      <c r="AI58" s="30" t="str">
        <f>+[1]DEPURADO!G52</f>
        <v>CANCELADO RETEFUENTE</v>
      </c>
      <c r="AJ58" s="32"/>
      <c r="AK58" s="33"/>
    </row>
    <row r="59" spans="1:37" s="34" customFormat="1" x14ac:dyDescent="0.25">
      <c r="A59" s="23">
        <v>1</v>
      </c>
      <c r="B59" s="24"/>
      <c r="C59" s="23" t="str">
        <f>+[1]DEPURADO!A53</f>
        <v>MP4784</v>
      </c>
      <c r="D59" s="23" t="str">
        <f>+[1]DEPURADO!B53</f>
        <v>MP4784</v>
      </c>
      <c r="E59" s="25">
        <f>+[1]DEPURADO!C53</f>
        <v>44074</v>
      </c>
      <c r="F59" s="26">
        <f>+IF([1]DEPURADO!D53&gt;1,[1]DEPURADO!D53," ")</f>
        <v>44088</v>
      </c>
      <c r="G59" s="27">
        <f>[1]DEPURADO!F53</f>
        <v>800</v>
      </c>
      <c r="H59" s="28">
        <v>0</v>
      </c>
      <c r="I59" s="28">
        <f>+[1]DEPURADO!N53+[1]DEPURADO!O53</f>
        <v>0</v>
      </c>
      <c r="J59" s="28">
        <f>+[1]DEPURADO!S53</f>
        <v>800</v>
      </c>
      <c r="K59" s="29">
        <f>+[1]DEPURADO!Q53+[1]DEPURADO!R53</f>
        <v>0</v>
      </c>
      <c r="L59" s="28">
        <v>0</v>
      </c>
      <c r="M59" s="28">
        <v>0</v>
      </c>
      <c r="N59" s="28">
        <f t="shared" si="0"/>
        <v>800</v>
      </c>
      <c r="O59" s="28">
        <f t="shared" si="1"/>
        <v>0</v>
      </c>
      <c r="P59" s="24" t="str">
        <f>IF([1]DEPURADO!I53&gt;1,0,[1]DEPURADO!B53)</f>
        <v>MP4784</v>
      </c>
      <c r="Q59" s="30">
        <f t="shared" si="2"/>
        <v>800</v>
      </c>
      <c r="R59" s="31">
        <f t="shared" si="3"/>
        <v>0</v>
      </c>
      <c r="S59" s="31">
        <f>+[1]DEPURADO!K53</f>
        <v>0</v>
      </c>
      <c r="T59" s="23" t="s">
        <v>44</v>
      </c>
      <c r="U59" s="31">
        <f>+[1]DEPURADO!J53</f>
        <v>0</v>
      </c>
      <c r="V59" s="30"/>
      <c r="W59" s="23" t="s">
        <v>44</v>
      </c>
      <c r="X59" s="31">
        <f>+[1]DEPURADO!L53+[1]DEPURADO!M53</f>
        <v>0</v>
      </c>
      <c r="Y59" s="23" t="s">
        <v>44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0</v>
      </c>
      <c r="AF59" s="30">
        <v>0</v>
      </c>
      <c r="AG59" s="30">
        <f t="shared" si="5"/>
        <v>0</v>
      </c>
      <c r="AH59" s="30">
        <v>0</v>
      </c>
      <c r="AI59" s="30" t="str">
        <f>+[1]DEPURADO!G53</f>
        <v>CANCELADO RETEFUENTE</v>
      </c>
      <c r="AJ59" s="32"/>
      <c r="AK59" s="33"/>
    </row>
    <row r="60" spans="1:37" s="34" customFormat="1" x14ac:dyDescent="0.25">
      <c r="A60" s="23">
        <v>1</v>
      </c>
      <c r="B60" s="24"/>
      <c r="C60" s="23" t="str">
        <f>+[1]DEPURADO!A54</f>
        <v>MP4724</v>
      </c>
      <c r="D60" s="23" t="str">
        <f>+[1]DEPURADO!B54</f>
        <v>MP4724</v>
      </c>
      <c r="E60" s="25">
        <f>+[1]DEPURADO!C54</f>
        <v>44074</v>
      </c>
      <c r="F60" s="26">
        <f>+IF([1]DEPURADO!D54&gt;1,[1]DEPURADO!D54," ")</f>
        <v>44088</v>
      </c>
      <c r="G60" s="27">
        <f>[1]DEPURADO!F54</f>
        <v>800</v>
      </c>
      <c r="H60" s="28">
        <v>0</v>
      </c>
      <c r="I60" s="28">
        <f>+[1]DEPURADO!N54+[1]DEPURADO!O54</f>
        <v>0</v>
      </c>
      <c r="J60" s="28">
        <f>+[1]DEPURADO!S54</f>
        <v>800</v>
      </c>
      <c r="K60" s="29">
        <f>+[1]DEPURADO!Q54+[1]DEPURADO!R54</f>
        <v>0</v>
      </c>
      <c r="L60" s="28">
        <v>0</v>
      </c>
      <c r="M60" s="28">
        <v>0</v>
      </c>
      <c r="N60" s="28">
        <f t="shared" si="0"/>
        <v>800</v>
      </c>
      <c r="O60" s="28">
        <f t="shared" si="1"/>
        <v>0</v>
      </c>
      <c r="P60" s="24" t="str">
        <f>IF([1]DEPURADO!I54&gt;1,0,[1]DEPURADO!B54)</f>
        <v>MP4724</v>
      </c>
      <c r="Q60" s="30">
        <f t="shared" si="2"/>
        <v>800</v>
      </c>
      <c r="R60" s="31">
        <f t="shared" si="3"/>
        <v>0</v>
      </c>
      <c r="S60" s="31">
        <f>+[1]DEPURADO!K54</f>
        <v>0</v>
      </c>
      <c r="T60" s="23" t="s">
        <v>44</v>
      </c>
      <c r="U60" s="31">
        <f>+[1]DEPURADO!J54</f>
        <v>0</v>
      </c>
      <c r="V60" s="30"/>
      <c r="W60" s="23" t="s">
        <v>44</v>
      </c>
      <c r="X60" s="31">
        <f>+[1]DEPURADO!L54+[1]DEPURADO!M54</f>
        <v>0</v>
      </c>
      <c r="Y60" s="23" t="s">
        <v>44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0</v>
      </c>
      <c r="AF60" s="30">
        <v>0</v>
      </c>
      <c r="AG60" s="30">
        <f t="shared" si="5"/>
        <v>0</v>
      </c>
      <c r="AH60" s="30">
        <v>0</v>
      </c>
      <c r="AI60" s="30" t="str">
        <f>+[1]DEPURADO!G54</f>
        <v>CANCELADO RETEFUENTE</v>
      </c>
      <c r="AJ60" s="32"/>
      <c r="AK60" s="33"/>
    </row>
    <row r="61" spans="1:37" s="34" customFormat="1" x14ac:dyDescent="0.25">
      <c r="A61" s="23">
        <v>1</v>
      </c>
      <c r="B61" s="24"/>
      <c r="C61" s="23" t="str">
        <f>+[1]DEPURADO!A55</f>
        <v>MP4725</v>
      </c>
      <c r="D61" s="23" t="str">
        <f>+[1]DEPURADO!B55</f>
        <v>MP4725</v>
      </c>
      <c r="E61" s="25">
        <f>+[1]DEPURADO!C55</f>
        <v>44074</v>
      </c>
      <c r="F61" s="26">
        <f>+IF([1]DEPURADO!D55&gt;1,[1]DEPURADO!D55," ")</f>
        <v>44088</v>
      </c>
      <c r="G61" s="27">
        <f>[1]DEPURADO!F55</f>
        <v>800</v>
      </c>
      <c r="H61" s="28">
        <v>0</v>
      </c>
      <c r="I61" s="28">
        <f>+[1]DEPURADO!N55+[1]DEPURADO!O55</f>
        <v>0</v>
      </c>
      <c r="J61" s="28">
        <f>+[1]DEPURADO!S55</f>
        <v>800</v>
      </c>
      <c r="K61" s="29">
        <f>+[1]DEPURADO!Q55+[1]DEPURADO!R55</f>
        <v>0</v>
      </c>
      <c r="L61" s="28">
        <v>0</v>
      </c>
      <c r="M61" s="28">
        <v>0</v>
      </c>
      <c r="N61" s="28">
        <f t="shared" si="0"/>
        <v>800</v>
      </c>
      <c r="O61" s="28">
        <f t="shared" si="1"/>
        <v>0</v>
      </c>
      <c r="P61" s="24" t="str">
        <f>IF([1]DEPURADO!I55&gt;1,0,[1]DEPURADO!B55)</f>
        <v>MP4725</v>
      </c>
      <c r="Q61" s="30">
        <f t="shared" si="2"/>
        <v>800</v>
      </c>
      <c r="R61" s="31">
        <f t="shared" si="3"/>
        <v>0</v>
      </c>
      <c r="S61" s="31">
        <f>+[1]DEPURADO!K55</f>
        <v>0</v>
      </c>
      <c r="T61" s="23" t="s">
        <v>44</v>
      </c>
      <c r="U61" s="31">
        <f>+[1]DEPURADO!J55</f>
        <v>0</v>
      </c>
      <c r="V61" s="30"/>
      <c r="W61" s="23" t="s">
        <v>44</v>
      </c>
      <c r="X61" s="31">
        <f>+[1]DEPURADO!L55+[1]DEPURADO!M55</f>
        <v>0</v>
      </c>
      <c r="Y61" s="23" t="s">
        <v>44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0</v>
      </c>
      <c r="AF61" s="30">
        <v>0</v>
      </c>
      <c r="AG61" s="30">
        <f t="shared" si="5"/>
        <v>0</v>
      </c>
      <c r="AH61" s="30">
        <v>0</v>
      </c>
      <c r="AI61" s="30" t="str">
        <f>+[1]DEPURADO!G55</f>
        <v>CANCELADO RETEFUENTE</v>
      </c>
      <c r="AJ61" s="32"/>
      <c r="AK61" s="33"/>
    </row>
    <row r="62" spans="1:37" s="34" customFormat="1" x14ac:dyDescent="0.25">
      <c r="A62" s="23">
        <v>1</v>
      </c>
      <c r="B62" s="24"/>
      <c r="C62" s="23" t="str">
        <f>+[1]DEPURADO!A56</f>
        <v>MP4739</v>
      </c>
      <c r="D62" s="23" t="str">
        <f>+[1]DEPURADO!B56</f>
        <v>MP4739</v>
      </c>
      <c r="E62" s="25">
        <f>+[1]DEPURADO!C56</f>
        <v>44074</v>
      </c>
      <c r="F62" s="26">
        <f>+IF([1]DEPURADO!D56&gt;1,[1]DEPURADO!D56," ")</f>
        <v>44088</v>
      </c>
      <c r="G62" s="27">
        <f>[1]DEPURADO!F56</f>
        <v>800</v>
      </c>
      <c r="H62" s="28">
        <v>0</v>
      </c>
      <c r="I62" s="28">
        <f>+[1]DEPURADO!N56+[1]DEPURADO!O56</f>
        <v>0</v>
      </c>
      <c r="J62" s="28">
        <f>+[1]DEPURADO!S56</f>
        <v>800</v>
      </c>
      <c r="K62" s="29">
        <f>+[1]DEPURADO!Q56+[1]DEPURADO!R56</f>
        <v>0</v>
      </c>
      <c r="L62" s="28">
        <v>0</v>
      </c>
      <c r="M62" s="28">
        <v>0</v>
      </c>
      <c r="N62" s="28">
        <f t="shared" si="0"/>
        <v>800</v>
      </c>
      <c r="O62" s="28">
        <f t="shared" si="1"/>
        <v>0</v>
      </c>
      <c r="P62" s="24" t="str">
        <f>IF([1]DEPURADO!I56&gt;1,0,[1]DEPURADO!B56)</f>
        <v>MP4739</v>
      </c>
      <c r="Q62" s="30">
        <f t="shared" si="2"/>
        <v>800</v>
      </c>
      <c r="R62" s="31">
        <f t="shared" si="3"/>
        <v>0</v>
      </c>
      <c r="S62" s="31">
        <f>+[1]DEPURADO!K56</f>
        <v>0</v>
      </c>
      <c r="T62" s="23" t="s">
        <v>44</v>
      </c>
      <c r="U62" s="31">
        <f>+[1]DEPURADO!J56</f>
        <v>0</v>
      </c>
      <c r="V62" s="30"/>
      <c r="W62" s="23" t="s">
        <v>44</v>
      </c>
      <c r="X62" s="31">
        <f>+[1]DEPURADO!L56+[1]DEPURADO!M56</f>
        <v>0</v>
      </c>
      <c r="Y62" s="23" t="s">
        <v>44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0</v>
      </c>
      <c r="AF62" s="30">
        <v>0</v>
      </c>
      <c r="AG62" s="30">
        <f t="shared" si="5"/>
        <v>0</v>
      </c>
      <c r="AH62" s="30">
        <v>0</v>
      </c>
      <c r="AI62" s="30" t="str">
        <f>+[1]DEPURADO!G56</f>
        <v>CANCELADO RETEFUENTE</v>
      </c>
      <c r="AJ62" s="32"/>
      <c r="AK62" s="33"/>
    </row>
    <row r="63" spans="1:37" s="34" customFormat="1" x14ac:dyDescent="0.25">
      <c r="A63" s="23">
        <v>1</v>
      </c>
      <c r="B63" s="24"/>
      <c r="C63" s="23" t="str">
        <f>+[1]DEPURADO!A57</f>
        <v>MP4777</v>
      </c>
      <c r="D63" s="23" t="str">
        <f>+[1]DEPURADO!B57</f>
        <v>MP4777</v>
      </c>
      <c r="E63" s="25">
        <f>+[1]DEPURADO!C57</f>
        <v>44074</v>
      </c>
      <c r="F63" s="26">
        <f>+IF([1]DEPURADO!D57&gt;1,[1]DEPURADO!D57," ")</f>
        <v>44088</v>
      </c>
      <c r="G63" s="27">
        <f>[1]DEPURADO!F57</f>
        <v>800</v>
      </c>
      <c r="H63" s="28">
        <v>0</v>
      </c>
      <c r="I63" s="28">
        <f>+[1]DEPURADO!N57+[1]DEPURADO!O57</f>
        <v>0</v>
      </c>
      <c r="J63" s="28">
        <f>+[1]DEPURADO!S57</f>
        <v>800</v>
      </c>
      <c r="K63" s="29">
        <f>+[1]DEPURADO!Q57+[1]DEPURADO!R57</f>
        <v>0</v>
      </c>
      <c r="L63" s="28">
        <v>0</v>
      </c>
      <c r="M63" s="28">
        <v>0</v>
      </c>
      <c r="N63" s="28">
        <f t="shared" si="0"/>
        <v>800</v>
      </c>
      <c r="O63" s="28">
        <f t="shared" si="1"/>
        <v>0</v>
      </c>
      <c r="P63" s="24" t="str">
        <f>IF([1]DEPURADO!I57&gt;1,0,[1]DEPURADO!B57)</f>
        <v>MP4777</v>
      </c>
      <c r="Q63" s="30">
        <f t="shared" si="2"/>
        <v>800</v>
      </c>
      <c r="R63" s="31">
        <f t="shared" si="3"/>
        <v>0</v>
      </c>
      <c r="S63" s="31">
        <f>+[1]DEPURADO!K57</f>
        <v>0</v>
      </c>
      <c r="T63" s="23" t="s">
        <v>44</v>
      </c>
      <c r="U63" s="31">
        <f>+[1]DEPURADO!J57</f>
        <v>0</v>
      </c>
      <c r="V63" s="30"/>
      <c r="W63" s="23" t="s">
        <v>44</v>
      </c>
      <c r="X63" s="31">
        <f>+[1]DEPURADO!L57+[1]DEPURADO!M57</f>
        <v>0</v>
      </c>
      <c r="Y63" s="23" t="s">
        <v>44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+[1]DEPURADO!L57</f>
        <v>0</v>
      </c>
      <c r="AF63" s="30">
        <v>0</v>
      </c>
      <c r="AG63" s="30">
        <f t="shared" si="5"/>
        <v>0</v>
      </c>
      <c r="AH63" s="30">
        <v>0</v>
      </c>
      <c r="AI63" s="30" t="str">
        <f>+[1]DEPURADO!G57</f>
        <v>CANCELADO RETEFUENTE</v>
      </c>
      <c r="AJ63" s="32"/>
      <c r="AK63" s="33"/>
    </row>
    <row r="64" spans="1:37" s="34" customFormat="1" x14ac:dyDescent="0.25">
      <c r="A64" s="23">
        <v>1</v>
      </c>
      <c r="B64" s="24"/>
      <c r="C64" s="23" t="str">
        <f>+[1]DEPURADO!A58</f>
        <v>MP4778</v>
      </c>
      <c r="D64" s="23" t="str">
        <f>+[1]DEPURADO!B58</f>
        <v>MP4778</v>
      </c>
      <c r="E64" s="25">
        <f>+[1]DEPURADO!C58</f>
        <v>44074</v>
      </c>
      <c r="F64" s="26">
        <f>+IF([1]DEPURADO!D58&gt;1,[1]DEPURADO!D58," ")</f>
        <v>44088</v>
      </c>
      <c r="G64" s="27">
        <f>[1]DEPURADO!F58</f>
        <v>800</v>
      </c>
      <c r="H64" s="28">
        <v>0</v>
      </c>
      <c r="I64" s="28">
        <f>+[1]DEPURADO!N58+[1]DEPURADO!O58</f>
        <v>0</v>
      </c>
      <c r="J64" s="28">
        <f>+[1]DEPURADO!S58</f>
        <v>800</v>
      </c>
      <c r="K64" s="29">
        <f>+[1]DEPURADO!Q58+[1]DEPURADO!R58</f>
        <v>0</v>
      </c>
      <c r="L64" s="28">
        <v>0</v>
      </c>
      <c r="M64" s="28">
        <v>0</v>
      </c>
      <c r="N64" s="28">
        <f t="shared" si="0"/>
        <v>800</v>
      </c>
      <c r="O64" s="28">
        <f t="shared" si="1"/>
        <v>0</v>
      </c>
      <c r="P64" s="24" t="str">
        <f>IF([1]DEPURADO!I58&gt;1,0,[1]DEPURADO!B58)</f>
        <v>MP4778</v>
      </c>
      <c r="Q64" s="30">
        <f t="shared" si="2"/>
        <v>800</v>
      </c>
      <c r="R64" s="31">
        <f t="shared" si="3"/>
        <v>0</v>
      </c>
      <c r="S64" s="31">
        <f>+[1]DEPURADO!K58</f>
        <v>0</v>
      </c>
      <c r="T64" s="23" t="s">
        <v>44</v>
      </c>
      <c r="U64" s="31">
        <f>+[1]DEPURADO!J58</f>
        <v>0</v>
      </c>
      <c r="V64" s="30"/>
      <c r="W64" s="23" t="s">
        <v>44</v>
      </c>
      <c r="X64" s="31">
        <f>+[1]DEPURADO!L58+[1]DEPURADO!M58</f>
        <v>0</v>
      </c>
      <c r="Y64" s="23" t="s">
        <v>44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+[1]DEPURADO!L58</f>
        <v>0</v>
      </c>
      <c r="AF64" s="30">
        <v>0</v>
      </c>
      <c r="AG64" s="30">
        <f t="shared" si="5"/>
        <v>0</v>
      </c>
      <c r="AH64" s="30">
        <v>0</v>
      </c>
      <c r="AI64" s="30" t="str">
        <f>+[1]DEPURADO!G58</f>
        <v>CANCELADO RETEFUENTE</v>
      </c>
      <c r="AJ64" s="32"/>
      <c r="AK64" s="33"/>
    </row>
    <row r="65" spans="1:37" s="34" customFormat="1" x14ac:dyDescent="0.25">
      <c r="A65" s="23">
        <v>1</v>
      </c>
      <c r="B65" s="24"/>
      <c r="C65" s="23" t="str">
        <f>+[1]DEPURADO!A59</f>
        <v>MP4712</v>
      </c>
      <c r="D65" s="23" t="str">
        <f>+[1]DEPURADO!B59</f>
        <v>MP4712</v>
      </c>
      <c r="E65" s="25">
        <f>+[1]DEPURADO!C59</f>
        <v>44074</v>
      </c>
      <c r="F65" s="26">
        <f>+IF([1]DEPURADO!D59&gt;1,[1]DEPURADO!D59," ")</f>
        <v>44088</v>
      </c>
      <c r="G65" s="27">
        <f>[1]DEPURADO!F59</f>
        <v>800</v>
      </c>
      <c r="H65" s="28">
        <v>0</v>
      </c>
      <c r="I65" s="28">
        <f>+[1]DEPURADO!N59+[1]DEPURADO!O59</f>
        <v>0</v>
      </c>
      <c r="J65" s="28">
        <f>+[1]DEPURADO!S59</f>
        <v>800</v>
      </c>
      <c r="K65" s="29">
        <f>+[1]DEPURADO!Q59+[1]DEPURADO!R59</f>
        <v>0</v>
      </c>
      <c r="L65" s="28">
        <v>0</v>
      </c>
      <c r="M65" s="28">
        <v>0</v>
      </c>
      <c r="N65" s="28">
        <f t="shared" si="0"/>
        <v>800</v>
      </c>
      <c r="O65" s="28">
        <f t="shared" si="1"/>
        <v>0</v>
      </c>
      <c r="P65" s="24" t="str">
        <f>IF([1]DEPURADO!I59&gt;1,0,[1]DEPURADO!B59)</f>
        <v>MP4712</v>
      </c>
      <c r="Q65" s="30">
        <f t="shared" si="2"/>
        <v>800</v>
      </c>
      <c r="R65" s="31">
        <f t="shared" si="3"/>
        <v>0</v>
      </c>
      <c r="S65" s="31">
        <f>+[1]DEPURADO!K59</f>
        <v>0</v>
      </c>
      <c r="T65" s="23" t="s">
        <v>44</v>
      </c>
      <c r="U65" s="31">
        <f>+[1]DEPURADO!J59</f>
        <v>0</v>
      </c>
      <c r="V65" s="30"/>
      <c r="W65" s="23" t="s">
        <v>44</v>
      </c>
      <c r="X65" s="31">
        <f>+[1]DEPURADO!L59+[1]DEPURADO!M59</f>
        <v>0</v>
      </c>
      <c r="Y65" s="23" t="s">
        <v>44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+[1]DEPURADO!L59</f>
        <v>0</v>
      </c>
      <c r="AF65" s="30">
        <v>0</v>
      </c>
      <c r="AG65" s="30">
        <f t="shared" si="5"/>
        <v>0</v>
      </c>
      <c r="AH65" s="30">
        <v>0</v>
      </c>
      <c r="AI65" s="30" t="str">
        <f>+[1]DEPURADO!G59</f>
        <v>CANCELADO RETEFUENTE</v>
      </c>
      <c r="AJ65" s="32"/>
      <c r="AK65" s="33"/>
    </row>
    <row r="66" spans="1:37" s="34" customFormat="1" x14ac:dyDescent="0.25">
      <c r="A66" s="23">
        <v>1</v>
      </c>
      <c r="B66" s="24"/>
      <c r="C66" s="23" t="str">
        <f>+[1]DEPURADO!A60</f>
        <v>MP4713</v>
      </c>
      <c r="D66" s="23" t="str">
        <f>+[1]DEPURADO!B60</f>
        <v>MP4713</v>
      </c>
      <c r="E66" s="25">
        <f>+[1]DEPURADO!C60</f>
        <v>44074</v>
      </c>
      <c r="F66" s="26">
        <f>+IF([1]DEPURADO!D60&gt;1,[1]DEPURADO!D60," ")</f>
        <v>44088</v>
      </c>
      <c r="G66" s="27">
        <f>[1]DEPURADO!F60</f>
        <v>800</v>
      </c>
      <c r="H66" s="28">
        <v>0</v>
      </c>
      <c r="I66" s="28">
        <f>+[1]DEPURADO!N60+[1]DEPURADO!O60</f>
        <v>0</v>
      </c>
      <c r="J66" s="28">
        <f>+[1]DEPURADO!S60</f>
        <v>800</v>
      </c>
      <c r="K66" s="29">
        <f>+[1]DEPURADO!Q60+[1]DEPURADO!R60</f>
        <v>0</v>
      </c>
      <c r="L66" s="28">
        <v>0</v>
      </c>
      <c r="M66" s="28">
        <v>0</v>
      </c>
      <c r="N66" s="28">
        <f t="shared" si="0"/>
        <v>800</v>
      </c>
      <c r="O66" s="28">
        <f t="shared" si="1"/>
        <v>0</v>
      </c>
      <c r="P66" s="24" t="str">
        <f>IF([1]DEPURADO!I60&gt;1,0,[1]DEPURADO!B60)</f>
        <v>MP4713</v>
      </c>
      <c r="Q66" s="30">
        <f t="shared" si="2"/>
        <v>800</v>
      </c>
      <c r="R66" s="31">
        <f t="shared" si="3"/>
        <v>0</v>
      </c>
      <c r="S66" s="31">
        <f>+[1]DEPURADO!K60</f>
        <v>0</v>
      </c>
      <c r="T66" s="23" t="s">
        <v>44</v>
      </c>
      <c r="U66" s="31">
        <f>+[1]DEPURADO!J60</f>
        <v>0</v>
      </c>
      <c r="V66" s="30"/>
      <c r="W66" s="23" t="s">
        <v>44</v>
      </c>
      <c r="X66" s="31">
        <f>+[1]DEPURADO!L60+[1]DEPURADO!M60</f>
        <v>0</v>
      </c>
      <c r="Y66" s="23" t="s">
        <v>44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+[1]DEPURADO!L60</f>
        <v>0</v>
      </c>
      <c r="AF66" s="30">
        <v>0</v>
      </c>
      <c r="AG66" s="30">
        <f t="shared" si="5"/>
        <v>0</v>
      </c>
      <c r="AH66" s="30">
        <v>0</v>
      </c>
      <c r="AI66" s="30" t="str">
        <f>+[1]DEPURADO!G60</f>
        <v>CANCELADO RETEFUENTE</v>
      </c>
      <c r="AJ66" s="32"/>
      <c r="AK66" s="33"/>
    </row>
    <row r="67" spans="1:37" s="34" customFormat="1" x14ac:dyDescent="0.25">
      <c r="A67" s="23">
        <v>1</v>
      </c>
      <c r="B67" s="24"/>
      <c r="C67" s="23" t="str">
        <f>+[1]DEPURADO!A61</f>
        <v>MP4737</v>
      </c>
      <c r="D67" s="23" t="str">
        <f>+[1]DEPURADO!B61</f>
        <v>MP4737</v>
      </c>
      <c r="E67" s="25">
        <f>+[1]DEPURADO!C61</f>
        <v>44074</v>
      </c>
      <c r="F67" s="26">
        <f>+IF([1]DEPURADO!D61&gt;1,[1]DEPURADO!D61," ")</f>
        <v>44088</v>
      </c>
      <c r="G67" s="27">
        <f>[1]DEPURADO!F61</f>
        <v>800</v>
      </c>
      <c r="H67" s="28">
        <v>0</v>
      </c>
      <c r="I67" s="28">
        <f>+[1]DEPURADO!N61+[1]DEPURADO!O61</f>
        <v>0</v>
      </c>
      <c r="J67" s="28">
        <f>+[1]DEPURADO!S61</f>
        <v>800</v>
      </c>
      <c r="K67" s="29">
        <f>+[1]DEPURADO!Q61+[1]DEPURADO!R61</f>
        <v>0</v>
      </c>
      <c r="L67" s="28">
        <v>0</v>
      </c>
      <c r="M67" s="28">
        <v>0</v>
      </c>
      <c r="N67" s="28">
        <f t="shared" si="0"/>
        <v>800</v>
      </c>
      <c r="O67" s="28">
        <f t="shared" si="1"/>
        <v>0</v>
      </c>
      <c r="P67" s="24" t="str">
        <f>IF([1]DEPURADO!I61&gt;1,0,[1]DEPURADO!B61)</f>
        <v>MP4737</v>
      </c>
      <c r="Q67" s="30">
        <f t="shared" si="2"/>
        <v>800</v>
      </c>
      <c r="R67" s="31">
        <f t="shared" si="3"/>
        <v>0</v>
      </c>
      <c r="S67" s="31">
        <f>+[1]DEPURADO!K61</f>
        <v>0</v>
      </c>
      <c r="T67" s="23" t="s">
        <v>44</v>
      </c>
      <c r="U67" s="31">
        <f>+[1]DEPURADO!J61</f>
        <v>0</v>
      </c>
      <c r="V67" s="30"/>
      <c r="W67" s="23" t="s">
        <v>44</v>
      </c>
      <c r="X67" s="31">
        <f>+[1]DEPURADO!L61+[1]DEPURADO!M61</f>
        <v>0</v>
      </c>
      <c r="Y67" s="23" t="s">
        <v>44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+[1]DEPURADO!L61</f>
        <v>0</v>
      </c>
      <c r="AF67" s="30">
        <v>0</v>
      </c>
      <c r="AG67" s="30">
        <f t="shared" si="5"/>
        <v>0</v>
      </c>
      <c r="AH67" s="30">
        <v>0</v>
      </c>
      <c r="AI67" s="30" t="str">
        <f>+[1]DEPURADO!G61</f>
        <v>CANCELADO RETEFUENTE</v>
      </c>
      <c r="AJ67" s="32"/>
      <c r="AK67" s="33"/>
    </row>
    <row r="68" spans="1:37" s="34" customFormat="1" x14ac:dyDescent="0.25">
      <c r="A68" s="23">
        <v>1</v>
      </c>
      <c r="B68" s="24"/>
      <c r="C68" s="23" t="str">
        <f>+[1]DEPURADO!A62</f>
        <v>MP4742</v>
      </c>
      <c r="D68" s="23" t="str">
        <f>+[1]DEPURADO!B62</f>
        <v>MP4742</v>
      </c>
      <c r="E68" s="25">
        <f>+[1]DEPURADO!C62</f>
        <v>44074</v>
      </c>
      <c r="F68" s="26">
        <f>+IF([1]DEPURADO!D62&gt;1,[1]DEPURADO!D62," ")</f>
        <v>44088</v>
      </c>
      <c r="G68" s="27">
        <f>[1]DEPURADO!F62</f>
        <v>800</v>
      </c>
      <c r="H68" s="28">
        <v>0</v>
      </c>
      <c r="I68" s="28">
        <f>+[1]DEPURADO!N62+[1]DEPURADO!O62</f>
        <v>0</v>
      </c>
      <c r="J68" s="28">
        <f>+[1]DEPURADO!S62</f>
        <v>800</v>
      </c>
      <c r="K68" s="29">
        <f>+[1]DEPURADO!Q62+[1]DEPURADO!R62</f>
        <v>0</v>
      </c>
      <c r="L68" s="28">
        <v>0</v>
      </c>
      <c r="M68" s="28">
        <v>0</v>
      </c>
      <c r="N68" s="28">
        <f t="shared" si="0"/>
        <v>800</v>
      </c>
      <c r="O68" s="28">
        <f t="shared" si="1"/>
        <v>0</v>
      </c>
      <c r="P68" s="24" t="str">
        <f>IF([1]DEPURADO!I62&gt;1,0,[1]DEPURADO!B62)</f>
        <v>MP4742</v>
      </c>
      <c r="Q68" s="30">
        <f t="shared" si="2"/>
        <v>800</v>
      </c>
      <c r="R68" s="31">
        <f t="shared" si="3"/>
        <v>0</v>
      </c>
      <c r="S68" s="31">
        <f>+[1]DEPURADO!K62</f>
        <v>0</v>
      </c>
      <c r="T68" s="23" t="s">
        <v>44</v>
      </c>
      <c r="U68" s="31">
        <f>+[1]DEPURADO!J62</f>
        <v>0</v>
      </c>
      <c r="V68" s="30"/>
      <c r="W68" s="23" t="s">
        <v>44</v>
      </c>
      <c r="X68" s="31">
        <f>+[1]DEPURADO!L62+[1]DEPURADO!M62</f>
        <v>0</v>
      </c>
      <c r="Y68" s="23" t="s">
        <v>44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+[1]DEPURADO!L62</f>
        <v>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CANCELADO RETEFUENTE</v>
      </c>
      <c r="AJ68" s="32"/>
      <c r="AK68" s="33"/>
    </row>
    <row r="69" spans="1:37" s="34" customFormat="1" x14ac:dyDescent="0.25">
      <c r="A69" s="23">
        <v>1</v>
      </c>
      <c r="B69" s="24"/>
      <c r="C69" s="23" t="str">
        <f>+[1]DEPURADO!A63</f>
        <v>MP4751</v>
      </c>
      <c r="D69" s="23" t="str">
        <f>+[1]DEPURADO!B63</f>
        <v>MP4751</v>
      </c>
      <c r="E69" s="25">
        <f>+[1]DEPURADO!C63</f>
        <v>44074</v>
      </c>
      <c r="F69" s="26">
        <f>+IF([1]DEPURADO!D63&gt;1,[1]DEPURADO!D63," ")</f>
        <v>44088</v>
      </c>
      <c r="G69" s="27">
        <f>[1]DEPURADO!F63</f>
        <v>800</v>
      </c>
      <c r="H69" s="28">
        <v>0</v>
      </c>
      <c r="I69" s="28">
        <f>+[1]DEPURADO!N63+[1]DEPURADO!O63</f>
        <v>0</v>
      </c>
      <c r="J69" s="28">
        <f>+[1]DEPURADO!S63</f>
        <v>800</v>
      </c>
      <c r="K69" s="29">
        <f>+[1]DEPURADO!Q63+[1]DEPURADO!R63</f>
        <v>0</v>
      </c>
      <c r="L69" s="28">
        <v>0</v>
      </c>
      <c r="M69" s="28">
        <v>0</v>
      </c>
      <c r="N69" s="28">
        <f t="shared" si="0"/>
        <v>800</v>
      </c>
      <c r="O69" s="28">
        <f t="shared" si="1"/>
        <v>0</v>
      </c>
      <c r="P69" s="24" t="str">
        <f>IF([1]DEPURADO!I63&gt;1,0,[1]DEPURADO!B63)</f>
        <v>MP4751</v>
      </c>
      <c r="Q69" s="30">
        <f t="shared" si="2"/>
        <v>800</v>
      </c>
      <c r="R69" s="31">
        <f t="shared" si="3"/>
        <v>0</v>
      </c>
      <c r="S69" s="31">
        <f>+[1]DEPURADO!K63</f>
        <v>0</v>
      </c>
      <c r="T69" s="23" t="s">
        <v>44</v>
      </c>
      <c r="U69" s="31">
        <f>+[1]DEPURADO!J63</f>
        <v>0</v>
      </c>
      <c r="V69" s="30"/>
      <c r="W69" s="23" t="s">
        <v>44</v>
      </c>
      <c r="X69" s="31">
        <f>+[1]DEPURADO!L63+[1]DEPURADO!M63</f>
        <v>0</v>
      </c>
      <c r="Y69" s="23" t="s">
        <v>44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+[1]DEPURADO!L63</f>
        <v>0</v>
      </c>
      <c r="AF69" s="30">
        <v>0</v>
      </c>
      <c r="AG69" s="30">
        <f t="shared" si="5"/>
        <v>0</v>
      </c>
      <c r="AH69" s="30">
        <v>0</v>
      </c>
      <c r="AI69" s="30" t="str">
        <f>+[1]DEPURADO!G63</f>
        <v>CANCELADO RETEFUENTE</v>
      </c>
      <c r="AJ69" s="32"/>
      <c r="AK69" s="33"/>
    </row>
    <row r="70" spans="1:37" s="34" customFormat="1" x14ac:dyDescent="0.25">
      <c r="A70" s="23">
        <v>1</v>
      </c>
      <c r="B70" s="24"/>
      <c r="C70" s="23" t="str">
        <f>+[1]DEPURADO!A64</f>
        <v>MP4758</v>
      </c>
      <c r="D70" s="23" t="str">
        <f>+[1]DEPURADO!B64</f>
        <v>MP4758</v>
      </c>
      <c r="E70" s="25">
        <f>+[1]DEPURADO!C64</f>
        <v>44074</v>
      </c>
      <c r="F70" s="26">
        <f>+IF([1]DEPURADO!D64&gt;1,[1]DEPURADO!D64," ")</f>
        <v>44088</v>
      </c>
      <c r="G70" s="27">
        <f>[1]DEPURADO!F64</f>
        <v>800</v>
      </c>
      <c r="H70" s="28">
        <v>0</v>
      </c>
      <c r="I70" s="28">
        <f>+[1]DEPURADO!N64+[1]DEPURADO!O64</f>
        <v>0</v>
      </c>
      <c r="J70" s="28">
        <f>+[1]DEPURADO!S64</f>
        <v>800</v>
      </c>
      <c r="K70" s="29">
        <f>+[1]DEPURADO!Q64+[1]DEPURADO!R64</f>
        <v>0</v>
      </c>
      <c r="L70" s="28">
        <v>0</v>
      </c>
      <c r="M70" s="28">
        <v>0</v>
      </c>
      <c r="N70" s="28">
        <f t="shared" si="0"/>
        <v>800</v>
      </c>
      <c r="O70" s="28">
        <f t="shared" si="1"/>
        <v>0</v>
      </c>
      <c r="P70" s="24" t="str">
        <f>IF([1]DEPURADO!I64&gt;1,0,[1]DEPURADO!B64)</f>
        <v>MP4758</v>
      </c>
      <c r="Q70" s="30">
        <f t="shared" si="2"/>
        <v>800</v>
      </c>
      <c r="R70" s="31">
        <f t="shared" si="3"/>
        <v>0</v>
      </c>
      <c r="S70" s="31">
        <f>+[1]DEPURADO!K64</f>
        <v>0</v>
      </c>
      <c r="T70" s="23" t="s">
        <v>44</v>
      </c>
      <c r="U70" s="31">
        <f>+[1]DEPURADO!J64</f>
        <v>0</v>
      </c>
      <c r="V70" s="30"/>
      <c r="W70" s="23" t="s">
        <v>44</v>
      </c>
      <c r="X70" s="31">
        <f>+[1]DEPURADO!L64+[1]DEPURADO!M64</f>
        <v>0</v>
      </c>
      <c r="Y70" s="23" t="s">
        <v>44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+[1]DEPURADO!L64</f>
        <v>0</v>
      </c>
      <c r="AF70" s="30">
        <v>0</v>
      </c>
      <c r="AG70" s="30">
        <f t="shared" si="5"/>
        <v>0</v>
      </c>
      <c r="AH70" s="30">
        <v>0</v>
      </c>
      <c r="AI70" s="30" t="str">
        <f>+[1]DEPURADO!G64</f>
        <v>CANCELADO RETEFUENTE</v>
      </c>
      <c r="AJ70" s="32"/>
      <c r="AK70" s="33"/>
    </row>
    <row r="71" spans="1:37" s="34" customFormat="1" x14ac:dyDescent="0.25">
      <c r="A71" s="23">
        <v>1</v>
      </c>
      <c r="B71" s="24"/>
      <c r="C71" s="23" t="str">
        <f>+[1]DEPURADO!A65</f>
        <v>MP4769</v>
      </c>
      <c r="D71" s="23" t="str">
        <f>+[1]DEPURADO!B65</f>
        <v>MP4769</v>
      </c>
      <c r="E71" s="25">
        <f>+[1]DEPURADO!C65</f>
        <v>44074</v>
      </c>
      <c r="F71" s="26">
        <f>+IF([1]DEPURADO!D65&gt;1,[1]DEPURADO!D65," ")</f>
        <v>44088</v>
      </c>
      <c r="G71" s="27">
        <f>[1]DEPURADO!F65</f>
        <v>800</v>
      </c>
      <c r="H71" s="28">
        <v>0</v>
      </c>
      <c r="I71" s="28">
        <f>+[1]DEPURADO!N65+[1]DEPURADO!O65</f>
        <v>0</v>
      </c>
      <c r="J71" s="28">
        <f>+[1]DEPURADO!S65</f>
        <v>800</v>
      </c>
      <c r="K71" s="29">
        <f>+[1]DEPURADO!Q65+[1]DEPURADO!R65</f>
        <v>0</v>
      </c>
      <c r="L71" s="28">
        <v>0</v>
      </c>
      <c r="M71" s="28">
        <v>0</v>
      </c>
      <c r="N71" s="28">
        <f t="shared" si="0"/>
        <v>800</v>
      </c>
      <c r="O71" s="28">
        <f t="shared" si="1"/>
        <v>0</v>
      </c>
      <c r="P71" s="24" t="str">
        <f>IF([1]DEPURADO!I65&gt;1,0,[1]DEPURADO!B65)</f>
        <v>MP4769</v>
      </c>
      <c r="Q71" s="30">
        <f t="shared" si="2"/>
        <v>800</v>
      </c>
      <c r="R71" s="31">
        <f t="shared" si="3"/>
        <v>0</v>
      </c>
      <c r="S71" s="31">
        <f>+[1]DEPURADO!K65</f>
        <v>0</v>
      </c>
      <c r="T71" s="23" t="s">
        <v>44</v>
      </c>
      <c r="U71" s="31">
        <f>+[1]DEPURADO!J65</f>
        <v>0</v>
      </c>
      <c r="V71" s="30"/>
      <c r="W71" s="23" t="s">
        <v>44</v>
      </c>
      <c r="X71" s="31">
        <f>+[1]DEPURADO!L65+[1]DEPURADO!M65</f>
        <v>0</v>
      </c>
      <c r="Y71" s="23" t="s">
        <v>44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+[1]DEPURADO!L65</f>
        <v>0</v>
      </c>
      <c r="AF71" s="30">
        <v>0</v>
      </c>
      <c r="AG71" s="30">
        <f t="shared" si="5"/>
        <v>0</v>
      </c>
      <c r="AH71" s="30">
        <v>0</v>
      </c>
      <c r="AI71" s="30" t="str">
        <f>+[1]DEPURADO!G65</f>
        <v>CANCELADO RETEFUENTE</v>
      </c>
      <c r="AJ71" s="32"/>
      <c r="AK71" s="33"/>
    </row>
    <row r="72" spans="1:37" s="34" customFormat="1" x14ac:dyDescent="0.25">
      <c r="A72" s="23">
        <v>1</v>
      </c>
      <c r="B72" s="24"/>
      <c r="C72" s="23" t="str">
        <f>+[1]DEPURADO!A66</f>
        <v>MP4775</v>
      </c>
      <c r="D72" s="23" t="str">
        <f>+[1]DEPURADO!B66</f>
        <v>MP4775</v>
      </c>
      <c r="E72" s="25">
        <f>+[1]DEPURADO!C66</f>
        <v>44074</v>
      </c>
      <c r="F72" s="26">
        <f>+IF([1]DEPURADO!D66&gt;1,[1]DEPURADO!D66," ")</f>
        <v>44088</v>
      </c>
      <c r="G72" s="27">
        <f>[1]DEPURADO!F66</f>
        <v>800</v>
      </c>
      <c r="H72" s="28">
        <v>0</v>
      </c>
      <c r="I72" s="28">
        <f>+[1]DEPURADO!N66+[1]DEPURADO!O66</f>
        <v>0</v>
      </c>
      <c r="J72" s="28">
        <f>+[1]DEPURADO!S66</f>
        <v>800</v>
      </c>
      <c r="K72" s="29">
        <f>+[1]DEPURADO!Q66+[1]DEPURADO!R66</f>
        <v>0</v>
      </c>
      <c r="L72" s="28">
        <v>0</v>
      </c>
      <c r="M72" s="28">
        <v>0</v>
      </c>
      <c r="N72" s="28">
        <f t="shared" si="0"/>
        <v>800</v>
      </c>
      <c r="O72" s="28">
        <f t="shared" si="1"/>
        <v>0</v>
      </c>
      <c r="P72" s="24" t="str">
        <f>IF([1]DEPURADO!I66&gt;1,0,[1]DEPURADO!B66)</f>
        <v>MP4775</v>
      </c>
      <c r="Q72" s="30">
        <f t="shared" si="2"/>
        <v>800</v>
      </c>
      <c r="R72" s="31">
        <f t="shared" si="3"/>
        <v>0</v>
      </c>
      <c r="S72" s="31">
        <f>+[1]DEPURADO!K66</f>
        <v>0</v>
      </c>
      <c r="T72" s="23" t="s">
        <v>44</v>
      </c>
      <c r="U72" s="31">
        <f>+[1]DEPURADO!J66</f>
        <v>0</v>
      </c>
      <c r="V72" s="30"/>
      <c r="W72" s="23" t="s">
        <v>44</v>
      </c>
      <c r="X72" s="31">
        <f>+[1]DEPURADO!L66+[1]DEPURADO!M66</f>
        <v>0</v>
      </c>
      <c r="Y72" s="23" t="s">
        <v>44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+[1]DEPURADO!L66</f>
        <v>0</v>
      </c>
      <c r="AF72" s="30">
        <v>0</v>
      </c>
      <c r="AG72" s="30">
        <f t="shared" si="5"/>
        <v>0</v>
      </c>
      <c r="AH72" s="30">
        <v>0</v>
      </c>
      <c r="AI72" s="30" t="str">
        <f>+[1]DEPURADO!G66</f>
        <v>CANCELADO RETEFUENTE</v>
      </c>
      <c r="AJ72" s="32"/>
      <c r="AK72" s="33"/>
    </row>
    <row r="73" spans="1:37" s="34" customFormat="1" x14ac:dyDescent="0.25">
      <c r="A73" s="23">
        <v>1</v>
      </c>
      <c r="B73" s="24"/>
      <c r="C73" s="23" t="str">
        <f>+[1]DEPURADO!A67</f>
        <v>MP4783</v>
      </c>
      <c r="D73" s="23" t="str">
        <f>+[1]DEPURADO!B67</f>
        <v>MP4783</v>
      </c>
      <c r="E73" s="25">
        <f>+[1]DEPURADO!C67</f>
        <v>44074</v>
      </c>
      <c r="F73" s="26">
        <f>+IF([1]DEPURADO!D67&gt;1,[1]DEPURADO!D67," ")</f>
        <v>44088</v>
      </c>
      <c r="G73" s="27">
        <f>[1]DEPURADO!F67</f>
        <v>800</v>
      </c>
      <c r="H73" s="28">
        <v>0</v>
      </c>
      <c r="I73" s="28">
        <f>+[1]DEPURADO!N67+[1]DEPURADO!O67</f>
        <v>0</v>
      </c>
      <c r="J73" s="28">
        <f>+[1]DEPURADO!S67</f>
        <v>800</v>
      </c>
      <c r="K73" s="29">
        <f>+[1]DEPURADO!Q67+[1]DEPURADO!R67</f>
        <v>0</v>
      </c>
      <c r="L73" s="28">
        <v>0</v>
      </c>
      <c r="M73" s="28">
        <v>0</v>
      </c>
      <c r="N73" s="28">
        <f t="shared" si="0"/>
        <v>800</v>
      </c>
      <c r="O73" s="28">
        <f t="shared" si="1"/>
        <v>0</v>
      </c>
      <c r="P73" s="24" t="str">
        <f>IF([1]DEPURADO!I67&gt;1,0,[1]DEPURADO!B67)</f>
        <v>MP4783</v>
      </c>
      <c r="Q73" s="30">
        <f t="shared" si="2"/>
        <v>800</v>
      </c>
      <c r="R73" s="31">
        <f t="shared" si="3"/>
        <v>0</v>
      </c>
      <c r="S73" s="31">
        <f>+[1]DEPURADO!K67</f>
        <v>0</v>
      </c>
      <c r="T73" s="23" t="s">
        <v>44</v>
      </c>
      <c r="U73" s="31">
        <f>+[1]DEPURADO!J67</f>
        <v>0</v>
      </c>
      <c r="V73" s="30"/>
      <c r="W73" s="23" t="s">
        <v>44</v>
      </c>
      <c r="X73" s="31">
        <f>+[1]DEPURADO!L67+[1]DEPURADO!M67</f>
        <v>0</v>
      </c>
      <c r="Y73" s="23" t="s">
        <v>44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+[1]DEPURADO!L67</f>
        <v>0</v>
      </c>
      <c r="AF73" s="30">
        <v>0</v>
      </c>
      <c r="AG73" s="30">
        <f t="shared" si="5"/>
        <v>0</v>
      </c>
      <c r="AH73" s="30">
        <v>0</v>
      </c>
      <c r="AI73" s="30" t="str">
        <f>+[1]DEPURADO!G67</f>
        <v>CANCELADO RETEFUENTE</v>
      </c>
      <c r="AJ73" s="32"/>
      <c r="AK73" s="33"/>
    </row>
    <row r="74" spans="1:37" s="34" customFormat="1" x14ac:dyDescent="0.25">
      <c r="A74" s="23">
        <v>1</v>
      </c>
      <c r="B74" s="24"/>
      <c r="C74" s="23" t="str">
        <f>+[1]DEPURADO!A68</f>
        <v>MP4707</v>
      </c>
      <c r="D74" s="23" t="str">
        <f>+[1]DEPURADO!B68</f>
        <v>MP4707</v>
      </c>
      <c r="E74" s="25">
        <f>+[1]DEPURADO!C68</f>
        <v>44074</v>
      </c>
      <c r="F74" s="26">
        <f>+IF([1]DEPURADO!D68&gt;1,[1]DEPURADO!D68," ")</f>
        <v>44088</v>
      </c>
      <c r="G74" s="27">
        <f>[1]DEPURADO!F68</f>
        <v>800</v>
      </c>
      <c r="H74" s="28">
        <v>0</v>
      </c>
      <c r="I74" s="28">
        <f>+[1]DEPURADO!N68+[1]DEPURADO!O68</f>
        <v>0</v>
      </c>
      <c r="J74" s="28">
        <f>+[1]DEPURADO!S68</f>
        <v>800</v>
      </c>
      <c r="K74" s="29">
        <f>+[1]DEPURADO!Q68+[1]DEPURADO!R68</f>
        <v>0</v>
      </c>
      <c r="L74" s="28">
        <v>0</v>
      </c>
      <c r="M74" s="28">
        <v>0</v>
      </c>
      <c r="N74" s="28">
        <f t="shared" ref="N74:N137" si="6">+SUM(J74:M74)</f>
        <v>800</v>
      </c>
      <c r="O74" s="28">
        <f t="shared" ref="O74:O137" si="7">+G74-I74-N74</f>
        <v>0</v>
      </c>
      <c r="P74" s="24" t="str">
        <f>IF([1]DEPURADO!I68&gt;1,0,[1]DEPURADO!B68)</f>
        <v>MP4707</v>
      </c>
      <c r="Q74" s="30">
        <f t="shared" ref="Q74:Q137" si="8">+IF(P74&gt;0,G74,0)</f>
        <v>800</v>
      </c>
      <c r="R74" s="31">
        <f t="shared" ref="R74:R137" si="9">IF(P74=0,G74,0)</f>
        <v>0</v>
      </c>
      <c r="S74" s="31">
        <f>+[1]DEPURADO!K68</f>
        <v>0</v>
      </c>
      <c r="T74" s="23" t="s">
        <v>44</v>
      </c>
      <c r="U74" s="31">
        <f>+[1]DEPURADO!J68</f>
        <v>0</v>
      </c>
      <c r="V74" s="30"/>
      <c r="W74" s="23" t="s">
        <v>44</v>
      </c>
      <c r="X74" s="31">
        <f>+[1]DEPURADO!L68+[1]DEPURADO!M68</f>
        <v>0</v>
      </c>
      <c r="Y74" s="23" t="s">
        <v>44</v>
      </c>
      <c r="Z74" s="31">
        <f t="shared" ref="Z74:Z137" si="10">+X74-AE74+IF(X74-AE74&lt;-1,-X74+AE74,0)</f>
        <v>0</v>
      </c>
      <c r="AA74" s="31"/>
      <c r="AB74" s="31">
        <v>0</v>
      </c>
      <c r="AC74" s="31">
        <v>0</v>
      </c>
      <c r="AD74" s="30"/>
      <c r="AE74" s="30">
        <f>+[1]DEPURADO!L68</f>
        <v>0</v>
      </c>
      <c r="AF74" s="30">
        <v>0</v>
      </c>
      <c r="AG74" s="30">
        <f t="shared" ref="AG74:AG137" si="11">+G74-I74-N74-R74-Z74-AC74-AE74-S74-U74</f>
        <v>0</v>
      </c>
      <c r="AH74" s="30">
        <v>0</v>
      </c>
      <c r="AI74" s="30" t="str">
        <f>+[1]DEPURADO!G68</f>
        <v>CANCELADO RETEFUENTE</v>
      </c>
      <c r="AJ74" s="32"/>
      <c r="AK74" s="33"/>
    </row>
    <row r="75" spans="1:37" s="34" customFormat="1" x14ac:dyDescent="0.25">
      <c r="A75" s="23">
        <v>1</v>
      </c>
      <c r="B75" s="24"/>
      <c r="C75" s="23" t="str">
        <f>+[1]DEPURADO!A69</f>
        <v>MP4716</v>
      </c>
      <c r="D75" s="23" t="str">
        <f>+[1]DEPURADO!B69</f>
        <v>MP4716</v>
      </c>
      <c r="E75" s="25">
        <f>+[1]DEPURADO!C69</f>
        <v>44074</v>
      </c>
      <c r="F75" s="26">
        <f>+IF([1]DEPURADO!D69&gt;1,[1]DEPURADO!D69," ")</f>
        <v>44088</v>
      </c>
      <c r="G75" s="27">
        <f>[1]DEPURADO!F69</f>
        <v>800</v>
      </c>
      <c r="H75" s="28">
        <v>0</v>
      </c>
      <c r="I75" s="28">
        <f>+[1]DEPURADO!N69+[1]DEPURADO!O69</f>
        <v>0</v>
      </c>
      <c r="J75" s="28">
        <f>+[1]DEPURADO!S69</f>
        <v>800</v>
      </c>
      <c r="K75" s="29">
        <f>+[1]DEPURADO!Q69+[1]DEPURADO!R69</f>
        <v>0</v>
      </c>
      <c r="L75" s="28">
        <v>0</v>
      </c>
      <c r="M75" s="28">
        <v>0</v>
      </c>
      <c r="N75" s="28">
        <f t="shared" si="6"/>
        <v>800</v>
      </c>
      <c r="O75" s="28">
        <f t="shared" si="7"/>
        <v>0</v>
      </c>
      <c r="P75" s="24" t="str">
        <f>IF([1]DEPURADO!I69&gt;1,0,[1]DEPURADO!B69)</f>
        <v>MP4716</v>
      </c>
      <c r="Q75" s="30">
        <f t="shared" si="8"/>
        <v>800</v>
      </c>
      <c r="R75" s="31">
        <f t="shared" si="9"/>
        <v>0</v>
      </c>
      <c r="S75" s="31">
        <f>+[1]DEPURADO!K69</f>
        <v>0</v>
      </c>
      <c r="T75" s="23" t="s">
        <v>44</v>
      </c>
      <c r="U75" s="31">
        <f>+[1]DEPURADO!J69</f>
        <v>0</v>
      </c>
      <c r="V75" s="30"/>
      <c r="W75" s="23" t="s">
        <v>44</v>
      </c>
      <c r="X75" s="31">
        <f>+[1]DEPURADO!L69+[1]DEPURADO!M69</f>
        <v>0</v>
      </c>
      <c r="Y75" s="23" t="s">
        <v>44</v>
      </c>
      <c r="Z75" s="31">
        <f t="shared" si="10"/>
        <v>0</v>
      </c>
      <c r="AA75" s="31"/>
      <c r="AB75" s="31">
        <v>0</v>
      </c>
      <c r="AC75" s="31">
        <v>0</v>
      </c>
      <c r="AD75" s="30"/>
      <c r="AE75" s="30">
        <f>+[1]DEPURADO!L69</f>
        <v>0</v>
      </c>
      <c r="AF75" s="30">
        <v>0</v>
      </c>
      <c r="AG75" s="30">
        <f t="shared" si="11"/>
        <v>0</v>
      </c>
      <c r="AH75" s="30">
        <v>0</v>
      </c>
      <c r="AI75" s="30" t="str">
        <f>+[1]DEPURADO!G69</f>
        <v>CANCELADO RETEFUENTE</v>
      </c>
      <c r="AJ75" s="32"/>
      <c r="AK75" s="33"/>
    </row>
    <row r="76" spans="1:37" s="34" customFormat="1" x14ac:dyDescent="0.25">
      <c r="A76" s="23">
        <v>1</v>
      </c>
      <c r="B76" s="24"/>
      <c r="C76" s="23" t="str">
        <f>+[1]DEPURADO!A70</f>
        <v>MP4729</v>
      </c>
      <c r="D76" s="23" t="str">
        <f>+[1]DEPURADO!B70</f>
        <v>MP4729</v>
      </c>
      <c r="E76" s="25">
        <f>+[1]DEPURADO!C70</f>
        <v>44074</v>
      </c>
      <c r="F76" s="26">
        <f>+IF([1]DEPURADO!D70&gt;1,[1]DEPURADO!D70," ")</f>
        <v>44088</v>
      </c>
      <c r="G76" s="27">
        <f>[1]DEPURADO!F70</f>
        <v>800</v>
      </c>
      <c r="H76" s="28">
        <v>0</v>
      </c>
      <c r="I76" s="28">
        <f>+[1]DEPURADO!N70+[1]DEPURADO!O70</f>
        <v>0</v>
      </c>
      <c r="J76" s="28">
        <f>+[1]DEPURADO!S70</f>
        <v>800</v>
      </c>
      <c r="K76" s="29">
        <f>+[1]DEPURADO!Q70+[1]DEPURADO!R70</f>
        <v>0</v>
      </c>
      <c r="L76" s="28">
        <v>0</v>
      </c>
      <c r="M76" s="28">
        <v>0</v>
      </c>
      <c r="N76" s="28">
        <f t="shared" si="6"/>
        <v>800</v>
      </c>
      <c r="O76" s="28">
        <f t="shared" si="7"/>
        <v>0</v>
      </c>
      <c r="P76" s="24" t="str">
        <f>IF([1]DEPURADO!I70&gt;1,0,[1]DEPURADO!B70)</f>
        <v>MP4729</v>
      </c>
      <c r="Q76" s="30">
        <f t="shared" si="8"/>
        <v>800</v>
      </c>
      <c r="R76" s="31">
        <f t="shared" si="9"/>
        <v>0</v>
      </c>
      <c r="S76" s="31">
        <f>+[1]DEPURADO!K70</f>
        <v>0</v>
      </c>
      <c r="T76" s="23" t="s">
        <v>44</v>
      </c>
      <c r="U76" s="31">
        <f>+[1]DEPURADO!J70</f>
        <v>0</v>
      </c>
      <c r="V76" s="30"/>
      <c r="W76" s="23" t="s">
        <v>44</v>
      </c>
      <c r="X76" s="31">
        <f>+[1]DEPURADO!L70+[1]DEPURADO!M70</f>
        <v>0</v>
      </c>
      <c r="Y76" s="23" t="s">
        <v>44</v>
      </c>
      <c r="Z76" s="31">
        <f t="shared" si="10"/>
        <v>0</v>
      </c>
      <c r="AA76" s="31"/>
      <c r="AB76" s="31">
        <v>0</v>
      </c>
      <c r="AC76" s="31">
        <v>0</v>
      </c>
      <c r="AD76" s="30"/>
      <c r="AE76" s="30">
        <f>+[1]DEPURADO!L70</f>
        <v>0</v>
      </c>
      <c r="AF76" s="30">
        <v>0</v>
      </c>
      <c r="AG76" s="30">
        <f t="shared" si="11"/>
        <v>0</v>
      </c>
      <c r="AH76" s="30">
        <v>0</v>
      </c>
      <c r="AI76" s="30" t="str">
        <f>+[1]DEPURADO!G70</f>
        <v>CANCELADO RETEFUENTE</v>
      </c>
      <c r="AJ76" s="32"/>
      <c r="AK76" s="33"/>
    </row>
    <row r="77" spans="1:37" s="34" customFormat="1" x14ac:dyDescent="0.25">
      <c r="A77" s="23">
        <v>1</v>
      </c>
      <c r="B77" s="24"/>
      <c r="C77" s="23" t="str">
        <f>+[1]DEPURADO!A71</f>
        <v>MP4733</v>
      </c>
      <c r="D77" s="23" t="str">
        <f>+[1]DEPURADO!B71</f>
        <v>MP4733</v>
      </c>
      <c r="E77" s="25">
        <f>+[1]DEPURADO!C71</f>
        <v>44074</v>
      </c>
      <c r="F77" s="26">
        <f>+IF([1]DEPURADO!D71&gt;1,[1]DEPURADO!D71," ")</f>
        <v>44088</v>
      </c>
      <c r="G77" s="27">
        <f>[1]DEPURADO!F71</f>
        <v>800</v>
      </c>
      <c r="H77" s="28">
        <v>0</v>
      </c>
      <c r="I77" s="28">
        <f>+[1]DEPURADO!N71+[1]DEPURADO!O71</f>
        <v>0</v>
      </c>
      <c r="J77" s="28">
        <f>+[1]DEPURADO!S71</f>
        <v>800</v>
      </c>
      <c r="K77" s="29">
        <f>+[1]DEPURADO!Q71+[1]DEPURADO!R71</f>
        <v>0</v>
      </c>
      <c r="L77" s="28">
        <v>0</v>
      </c>
      <c r="M77" s="28">
        <v>0</v>
      </c>
      <c r="N77" s="28">
        <f t="shared" si="6"/>
        <v>800</v>
      </c>
      <c r="O77" s="28">
        <f t="shared" si="7"/>
        <v>0</v>
      </c>
      <c r="P77" s="24" t="str">
        <f>IF([1]DEPURADO!I71&gt;1,0,[1]DEPURADO!B71)</f>
        <v>MP4733</v>
      </c>
      <c r="Q77" s="30">
        <f t="shared" si="8"/>
        <v>800</v>
      </c>
      <c r="R77" s="31">
        <f t="shared" si="9"/>
        <v>0</v>
      </c>
      <c r="S77" s="31">
        <f>+[1]DEPURADO!K71</f>
        <v>0</v>
      </c>
      <c r="T77" s="23" t="s">
        <v>44</v>
      </c>
      <c r="U77" s="31">
        <f>+[1]DEPURADO!J71</f>
        <v>0</v>
      </c>
      <c r="V77" s="30"/>
      <c r="W77" s="23" t="s">
        <v>44</v>
      </c>
      <c r="X77" s="31">
        <f>+[1]DEPURADO!L71+[1]DEPURADO!M71</f>
        <v>0</v>
      </c>
      <c r="Y77" s="23" t="s">
        <v>44</v>
      </c>
      <c r="Z77" s="31">
        <f t="shared" si="10"/>
        <v>0</v>
      </c>
      <c r="AA77" s="31"/>
      <c r="AB77" s="31">
        <v>0</v>
      </c>
      <c r="AC77" s="31">
        <v>0</v>
      </c>
      <c r="AD77" s="30"/>
      <c r="AE77" s="30">
        <f>+[1]DEPURADO!L71</f>
        <v>0</v>
      </c>
      <c r="AF77" s="30">
        <v>0</v>
      </c>
      <c r="AG77" s="30">
        <f t="shared" si="11"/>
        <v>0</v>
      </c>
      <c r="AH77" s="30">
        <v>0</v>
      </c>
      <c r="AI77" s="30" t="str">
        <f>+[1]DEPURADO!G71</f>
        <v>CANCELADO RETEFUENTE</v>
      </c>
      <c r="AJ77" s="32"/>
      <c r="AK77" s="33"/>
    </row>
    <row r="78" spans="1:37" s="34" customFormat="1" x14ac:dyDescent="0.25">
      <c r="A78" s="23">
        <v>1</v>
      </c>
      <c r="B78" s="24"/>
      <c r="C78" s="23" t="str">
        <f>+[1]DEPURADO!A72</f>
        <v>MP4741</v>
      </c>
      <c r="D78" s="23" t="str">
        <f>+[1]DEPURADO!B72</f>
        <v>MP4741</v>
      </c>
      <c r="E78" s="25">
        <f>+[1]DEPURADO!C72</f>
        <v>44074</v>
      </c>
      <c r="F78" s="26">
        <f>+IF([1]DEPURADO!D72&gt;1,[1]DEPURADO!D72," ")</f>
        <v>44088</v>
      </c>
      <c r="G78" s="27">
        <f>[1]DEPURADO!F72</f>
        <v>800</v>
      </c>
      <c r="H78" s="28">
        <v>0</v>
      </c>
      <c r="I78" s="28">
        <f>+[1]DEPURADO!N72+[1]DEPURADO!O72</f>
        <v>0</v>
      </c>
      <c r="J78" s="28">
        <f>+[1]DEPURADO!S72</f>
        <v>800</v>
      </c>
      <c r="K78" s="29">
        <f>+[1]DEPURADO!Q72+[1]DEPURADO!R72</f>
        <v>0</v>
      </c>
      <c r="L78" s="28">
        <v>0</v>
      </c>
      <c r="M78" s="28">
        <v>0</v>
      </c>
      <c r="N78" s="28">
        <f t="shared" si="6"/>
        <v>800</v>
      </c>
      <c r="O78" s="28">
        <f t="shared" si="7"/>
        <v>0</v>
      </c>
      <c r="P78" s="24" t="str">
        <f>IF([1]DEPURADO!I72&gt;1,0,[1]DEPURADO!B72)</f>
        <v>MP4741</v>
      </c>
      <c r="Q78" s="30">
        <f t="shared" si="8"/>
        <v>800</v>
      </c>
      <c r="R78" s="31">
        <f t="shared" si="9"/>
        <v>0</v>
      </c>
      <c r="S78" s="31">
        <f>+[1]DEPURADO!K72</f>
        <v>0</v>
      </c>
      <c r="T78" s="23" t="s">
        <v>44</v>
      </c>
      <c r="U78" s="31">
        <f>+[1]DEPURADO!J72</f>
        <v>0</v>
      </c>
      <c r="V78" s="30"/>
      <c r="W78" s="23" t="s">
        <v>44</v>
      </c>
      <c r="X78" s="31">
        <f>+[1]DEPURADO!L72+[1]DEPURADO!M72</f>
        <v>0</v>
      </c>
      <c r="Y78" s="23" t="s">
        <v>44</v>
      </c>
      <c r="Z78" s="31">
        <f t="shared" si="10"/>
        <v>0</v>
      </c>
      <c r="AA78" s="31"/>
      <c r="AB78" s="31">
        <v>0</v>
      </c>
      <c r="AC78" s="31">
        <v>0</v>
      </c>
      <c r="AD78" s="30"/>
      <c r="AE78" s="30">
        <f>+[1]DEPURADO!L72</f>
        <v>0</v>
      </c>
      <c r="AF78" s="30">
        <v>0</v>
      </c>
      <c r="AG78" s="30">
        <f t="shared" si="11"/>
        <v>0</v>
      </c>
      <c r="AH78" s="30">
        <v>0</v>
      </c>
      <c r="AI78" s="30" t="str">
        <f>+[1]DEPURADO!G72</f>
        <v>CANCELADO RETEFUENTE</v>
      </c>
      <c r="AJ78" s="32"/>
      <c r="AK78" s="33"/>
    </row>
    <row r="79" spans="1:37" s="34" customFormat="1" x14ac:dyDescent="0.25">
      <c r="A79" s="23">
        <v>1</v>
      </c>
      <c r="B79" s="24"/>
      <c r="C79" s="23" t="str">
        <f>+[1]DEPURADO!A73</f>
        <v>MP4747</v>
      </c>
      <c r="D79" s="23" t="str">
        <f>+[1]DEPURADO!B73</f>
        <v>MP4747</v>
      </c>
      <c r="E79" s="25">
        <f>+[1]DEPURADO!C73</f>
        <v>44074</v>
      </c>
      <c r="F79" s="26">
        <f>+IF([1]DEPURADO!D73&gt;1,[1]DEPURADO!D73," ")</f>
        <v>44088</v>
      </c>
      <c r="G79" s="27">
        <f>[1]DEPURADO!F73</f>
        <v>800</v>
      </c>
      <c r="H79" s="28">
        <v>0</v>
      </c>
      <c r="I79" s="28">
        <f>+[1]DEPURADO!N73+[1]DEPURADO!O73</f>
        <v>0</v>
      </c>
      <c r="J79" s="28">
        <f>+[1]DEPURADO!S73</f>
        <v>800</v>
      </c>
      <c r="K79" s="29">
        <f>+[1]DEPURADO!Q73+[1]DEPURADO!R73</f>
        <v>0</v>
      </c>
      <c r="L79" s="28">
        <v>0</v>
      </c>
      <c r="M79" s="28">
        <v>0</v>
      </c>
      <c r="N79" s="28">
        <f t="shared" si="6"/>
        <v>800</v>
      </c>
      <c r="O79" s="28">
        <f t="shared" si="7"/>
        <v>0</v>
      </c>
      <c r="P79" s="24" t="str">
        <f>IF([1]DEPURADO!I73&gt;1,0,[1]DEPURADO!B73)</f>
        <v>MP4747</v>
      </c>
      <c r="Q79" s="30">
        <f t="shared" si="8"/>
        <v>800</v>
      </c>
      <c r="R79" s="31">
        <f t="shared" si="9"/>
        <v>0</v>
      </c>
      <c r="S79" s="31">
        <f>+[1]DEPURADO!K73</f>
        <v>0</v>
      </c>
      <c r="T79" s="23" t="s">
        <v>44</v>
      </c>
      <c r="U79" s="31">
        <f>+[1]DEPURADO!J73</f>
        <v>0</v>
      </c>
      <c r="V79" s="30"/>
      <c r="W79" s="23" t="s">
        <v>44</v>
      </c>
      <c r="X79" s="31">
        <f>+[1]DEPURADO!L73+[1]DEPURADO!M73</f>
        <v>0</v>
      </c>
      <c r="Y79" s="23" t="s">
        <v>44</v>
      </c>
      <c r="Z79" s="31">
        <f t="shared" si="10"/>
        <v>0</v>
      </c>
      <c r="AA79" s="31"/>
      <c r="AB79" s="31">
        <v>0</v>
      </c>
      <c r="AC79" s="31">
        <v>0</v>
      </c>
      <c r="AD79" s="30"/>
      <c r="AE79" s="30">
        <f>+[1]DEPURADO!L73</f>
        <v>0</v>
      </c>
      <c r="AF79" s="30">
        <v>0</v>
      </c>
      <c r="AG79" s="30">
        <f t="shared" si="11"/>
        <v>0</v>
      </c>
      <c r="AH79" s="30">
        <v>0</v>
      </c>
      <c r="AI79" s="30" t="str">
        <f>+[1]DEPURADO!G73</f>
        <v>CANCELADO RETEFUENTE</v>
      </c>
      <c r="AJ79" s="32"/>
      <c r="AK79" s="33"/>
    </row>
    <row r="80" spans="1:37" s="34" customFormat="1" x14ac:dyDescent="0.25">
      <c r="A80" s="23">
        <v>1</v>
      </c>
      <c r="B80" s="24"/>
      <c r="C80" s="23" t="str">
        <f>+[1]DEPURADO!A74</f>
        <v>MP4752</v>
      </c>
      <c r="D80" s="23" t="str">
        <f>+[1]DEPURADO!B74</f>
        <v>MP4752</v>
      </c>
      <c r="E80" s="25">
        <f>+[1]DEPURADO!C74</f>
        <v>44074</v>
      </c>
      <c r="F80" s="26">
        <f>+IF([1]DEPURADO!D74&gt;1,[1]DEPURADO!D74," ")</f>
        <v>44088</v>
      </c>
      <c r="G80" s="27">
        <f>[1]DEPURADO!F74</f>
        <v>800</v>
      </c>
      <c r="H80" s="28">
        <v>0</v>
      </c>
      <c r="I80" s="28">
        <f>+[1]DEPURADO!N74+[1]DEPURADO!O74</f>
        <v>0</v>
      </c>
      <c r="J80" s="28">
        <f>+[1]DEPURADO!S74</f>
        <v>800</v>
      </c>
      <c r="K80" s="29">
        <f>+[1]DEPURADO!Q74+[1]DEPURADO!R74</f>
        <v>0</v>
      </c>
      <c r="L80" s="28">
        <v>0</v>
      </c>
      <c r="M80" s="28">
        <v>0</v>
      </c>
      <c r="N80" s="28">
        <f t="shared" si="6"/>
        <v>800</v>
      </c>
      <c r="O80" s="28">
        <f t="shared" si="7"/>
        <v>0</v>
      </c>
      <c r="P80" s="24" t="str">
        <f>IF([1]DEPURADO!I74&gt;1,0,[1]DEPURADO!B74)</f>
        <v>MP4752</v>
      </c>
      <c r="Q80" s="30">
        <f t="shared" si="8"/>
        <v>800</v>
      </c>
      <c r="R80" s="31">
        <f t="shared" si="9"/>
        <v>0</v>
      </c>
      <c r="S80" s="31">
        <f>+[1]DEPURADO!K74</f>
        <v>0</v>
      </c>
      <c r="T80" s="23" t="s">
        <v>44</v>
      </c>
      <c r="U80" s="31">
        <f>+[1]DEPURADO!J74</f>
        <v>0</v>
      </c>
      <c r="V80" s="30"/>
      <c r="W80" s="23" t="s">
        <v>44</v>
      </c>
      <c r="X80" s="31">
        <f>+[1]DEPURADO!L74+[1]DEPURADO!M74</f>
        <v>0</v>
      </c>
      <c r="Y80" s="23" t="s">
        <v>44</v>
      </c>
      <c r="Z80" s="31">
        <f t="shared" si="10"/>
        <v>0</v>
      </c>
      <c r="AA80" s="31"/>
      <c r="AB80" s="31">
        <v>0</v>
      </c>
      <c r="AC80" s="31">
        <v>0</v>
      </c>
      <c r="AD80" s="30"/>
      <c r="AE80" s="30">
        <f>+[1]DEPURADO!L74</f>
        <v>0</v>
      </c>
      <c r="AF80" s="30">
        <v>0</v>
      </c>
      <c r="AG80" s="30">
        <f t="shared" si="11"/>
        <v>0</v>
      </c>
      <c r="AH80" s="30">
        <v>0</v>
      </c>
      <c r="AI80" s="30" t="str">
        <f>+[1]DEPURADO!G74</f>
        <v>CANCELADO RETEFUENTE</v>
      </c>
      <c r="AJ80" s="32"/>
      <c r="AK80" s="33"/>
    </row>
    <row r="81" spans="1:37" s="34" customFormat="1" x14ac:dyDescent="0.25">
      <c r="A81" s="23">
        <v>1</v>
      </c>
      <c r="B81" s="24"/>
      <c r="C81" s="23" t="str">
        <f>+[1]DEPURADO!A75</f>
        <v>MP4791</v>
      </c>
      <c r="D81" s="23" t="str">
        <f>+[1]DEPURADO!B75</f>
        <v>MP4791</v>
      </c>
      <c r="E81" s="25">
        <f>+[1]DEPURADO!C75</f>
        <v>44088</v>
      </c>
      <c r="F81" s="26">
        <f>+IF([1]DEPURADO!D75&gt;1,[1]DEPURADO!D75," ")</f>
        <v>44088</v>
      </c>
      <c r="G81" s="27">
        <f>[1]DEPURADO!F75</f>
        <v>9900</v>
      </c>
      <c r="H81" s="28">
        <v>0</v>
      </c>
      <c r="I81" s="28">
        <f>+[1]DEPURADO!N75+[1]DEPURADO!O75</f>
        <v>0</v>
      </c>
      <c r="J81" s="28">
        <f>+[1]DEPURADO!S75</f>
        <v>9900</v>
      </c>
      <c r="K81" s="29">
        <f>+[1]DEPURADO!Q75+[1]DEPURADO!R75</f>
        <v>0</v>
      </c>
      <c r="L81" s="28">
        <v>0</v>
      </c>
      <c r="M81" s="28">
        <v>0</v>
      </c>
      <c r="N81" s="28">
        <f t="shared" si="6"/>
        <v>9900</v>
      </c>
      <c r="O81" s="28">
        <f t="shared" si="7"/>
        <v>0</v>
      </c>
      <c r="P81" s="24" t="str">
        <f>IF([1]DEPURADO!I75&gt;1,0,[1]DEPURADO!B75)</f>
        <v>MP4791</v>
      </c>
      <c r="Q81" s="30">
        <f t="shared" si="8"/>
        <v>9900</v>
      </c>
      <c r="R81" s="31">
        <f t="shared" si="9"/>
        <v>0</v>
      </c>
      <c r="S81" s="31">
        <f>+[1]DEPURADO!K75</f>
        <v>0</v>
      </c>
      <c r="T81" s="23" t="s">
        <v>44</v>
      </c>
      <c r="U81" s="31">
        <f>+[1]DEPURADO!J75</f>
        <v>0</v>
      </c>
      <c r="V81" s="30"/>
      <c r="W81" s="23" t="s">
        <v>44</v>
      </c>
      <c r="X81" s="31">
        <f>+[1]DEPURADO!L75+[1]DEPURADO!M75</f>
        <v>0</v>
      </c>
      <c r="Y81" s="23" t="s">
        <v>44</v>
      </c>
      <c r="Z81" s="31">
        <f t="shared" si="10"/>
        <v>0</v>
      </c>
      <c r="AA81" s="31"/>
      <c r="AB81" s="31">
        <v>0</v>
      </c>
      <c r="AC81" s="31">
        <v>0</v>
      </c>
      <c r="AD81" s="30"/>
      <c r="AE81" s="30">
        <f>+[1]DEPURADO!L75</f>
        <v>0</v>
      </c>
      <c r="AF81" s="30">
        <v>0</v>
      </c>
      <c r="AG81" s="30">
        <f t="shared" si="11"/>
        <v>0</v>
      </c>
      <c r="AH81" s="30">
        <v>0</v>
      </c>
      <c r="AI81" s="30" t="str">
        <f>+[1]DEPURADO!G75</f>
        <v>CANCELADO RETEFUENTE</v>
      </c>
      <c r="AJ81" s="32"/>
      <c r="AK81" s="33"/>
    </row>
    <row r="82" spans="1:37" s="34" customFormat="1" x14ac:dyDescent="0.25">
      <c r="A82" s="23">
        <v>1</v>
      </c>
      <c r="B82" s="24"/>
      <c r="C82" s="23" t="str">
        <f>+[1]DEPURADO!A76</f>
        <v>MP4793</v>
      </c>
      <c r="D82" s="23" t="str">
        <f>+[1]DEPURADO!B76</f>
        <v>MP4793</v>
      </c>
      <c r="E82" s="25">
        <f>+[1]DEPURADO!C76</f>
        <v>44088</v>
      </c>
      <c r="F82" s="26">
        <f>+IF([1]DEPURADO!D76&gt;1,[1]DEPURADO!D76," ")</f>
        <v>44088</v>
      </c>
      <c r="G82" s="27">
        <f>[1]DEPURADO!F76</f>
        <v>3600</v>
      </c>
      <c r="H82" s="28">
        <v>0</v>
      </c>
      <c r="I82" s="28">
        <f>+[1]DEPURADO!N76+[1]DEPURADO!O76</f>
        <v>0</v>
      </c>
      <c r="J82" s="28">
        <f>+[1]DEPURADO!S76</f>
        <v>3600</v>
      </c>
      <c r="K82" s="29">
        <f>+[1]DEPURADO!Q76+[1]DEPURADO!R76</f>
        <v>0</v>
      </c>
      <c r="L82" s="28">
        <v>0</v>
      </c>
      <c r="M82" s="28">
        <v>0</v>
      </c>
      <c r="N82" s="28">
        <f t="shared" si="6"/>
        <v>3600</v>
      </c>
      <c r="O82" s="28">
        <f t="shared" si="7"/>
        <v>0</v>
      </c>
      <c r="P82" s="24" t="str">
        <f>IF([1]DEPURADO!I76&gt;1,0,[1]DEPURADO!B76)</f>
        <v>MP4793</v>
      </c>
      <c r="Q82" s="30">
        <f t="shared" si="8"/>
        <v>3600</v>
      </c>
      <c r="R82" s="31">
        <f t="shared" si="9"/>
        <v>0</v>
      </c>
      <c r="S82" s="31">
        <f>+[1]DEPURADO!K76</f>
        <v>0</v>
      </c>
      <c r="T82" s="23" t="s">
        <v>44</v>
      </c>
      <c r="U82" s="31">
        <f>+[1]DEPURADO!J76</f>
        <v>0</v>
      </c>
      <c r="V82" s="30"/>
      <c r="W82" s="23" t="s">
        <v>44</v>
      </c>
      <c r="X82" s="31">
        <f>+[1]DEPURADO!L76+[1]DEPURADO!M76</f>
        <v>0</v>
      </c>
      <c r="Y82" s="23" t="s">
        <v>44</v>
      </c>
      <c r="Z82" s="31">
        <f t="shared" si="10"/>
        <v>0</v>
      </c>
      <c r="AA82" s="31"/>
      <c r="AB82" s="31">
        <v>0</v>
      </c>
      <c r="AC82" s="31">
        <v>0</v>
      </c>
      <c r="AD82" s="30"/>
      <c r="AE82" s="30">
        <f>+[1]DEPURADO!L76</f>
        <v>0</v>
      </c>
      <c r="AF82" s="30">
        <v>0</v>
      </c>
      <c r="AG82" s="30">
        <f t="shared" si="11"/>
        <v>0</v>
      </c>
      <c r="AH82" s="30">
        <v>0</v>
      </c>
      <c r="AI82" s="30" t="str">
        <f>+[1]DEPURADO!G76</f>
        <v>CANCELADO RETEFUENTE</v>
      </c>
      <c r="AJ82" s="32"/>
      <c r="AK82" s="33"/>
    </row>
    <row r="83" spans="1:37" s="34" customFormat="1" x14ac:dyDescent="0.25">
      <c r="A83" s="23">
        <v>1</v>
      </c>
      <c r="B83" s="24"/>
      <c r="C83" s="23" t="str">
        <f>+[1]DEPURADO!A77</f>
        <v>MP4788</v>
      </c>
      <c r="D83" s="23" t="str">
        <f>+[1]DEPURADO!B77</f>
        <v>MP4788</v>
      </c>
      <c r="E83" s="25">
        <f>+[1]DEPURADO!C77</f>
        <v>44088</v>
      </c>
      <c r="F83" s="26">
        <f>+IF([1]DEPURADO!D77&gt;1,[1]DEPURADO!D77," ")</f>
        <v>44088</v>
      </c>
      <c r="G83" s="27">
        <f>[1]DEPURADO!F77</f>
        <v>3600</v>
      </c>
      <c r="H83" s="28">
        <v>0</v>
      </c>
      <c r="I83" s="28">
        <f>+[1]DEPURADO!N77+[1]DEPURADO!O77</f>
        <v>0</v>
      </c>
      <c r="J83" s="28">
        <f>+[1]DEPURADO!S77</f>
        <v>3600</v>
      </c>
      <c r="K83" s="29">
        <f>+[1]DEPURADO!Q77+[1]DEPURADO!R77</f>
        <v>0</v>
      </c>
      <c r="L83" s="28">
        <v>0</v>
      </c>
      <c r="M83" s="28">
        <v>0</v>
      </c>
      <c r="N83" s="28">
        <f t="shared" si="6"/>
        <v>3600</v>
      </c>
      <c r="O83" s="28">
        <f t="shared" si="7"/>
        <v>0</v>
      </c>
      <c r="P83" s="24" t="str">
        <f>IF([1]DEPURADO!I77&gt;1,0,[1]DEPURADO!B77)</f>
        <v>MP4788</v>
      </c>
      <c r="Q83" s="30">
        <f t="shared" si="8"/>
        <v>3600</v>
      </c>
      <c r="R83" s="31">
        <f t="shared" si="9"/>
        <v>0</v>
      </c>
      <c r="S83" s="31">
        <f>+[1]DEPURADO!K77</f>
        <v>0</v>
      </c>
      <c r="T83" s="23" t="s">
        <v>44</v>
      </c>
      <c r="U83" s="31">
        <f>+[1]DEPURADO!J77</f>
        <v>0</v>
      </c>
      <c r="V83" s="30"/>
      <c r="W83" s="23" t="s">
        <v>44</v>
      </c>
      <c r="X83" s="31">
        <f>+[1]DEPURADO!L77+[1]DEPURADO!M77</f>
        <v>0</v>
      </c>
      <c r="Y83" s="23" t="s">
        <v>44</v>
      </c>
      <c r="Z83" s="31">
        <f t="shared" si="10"/>
        <v>0</v>
      </c>
      <c r="AA83" s="31"/>
      <c r="AB83" s="31">
        <v>0</v>
      </c>
      <c r="AC83" s="31">
        <v>0</v>
      </c>
      <c r="AD83" s="30"/>
      <c r="AE83" s="30">
        <f>+[1]DEPURADO!L77</f>
        <v>0</v>
      </c>
      <c r="AF83" s="30">
        <v>0</v>
      </c>
      <c r="AG83" s="30">
        <f t="shared" si="11"/>
        <v>0</v>
      </c>
      <c r="AH83" s="30">
        <v>0</v>
      </c>
      <c r="AI83" s="30" t="str">
        <f>+[1]DEPURADO!G77</f>
        <v>CANCELADO RETEFUENTE</v>
      </c>
      <c r="AJ83" s="32"/>
      <c r="AK83" s="33"/>
    </row>
    <row r="84" spans="1:37" s="34" customFormat="1" x14ac:dyDescent="0.25">
      <c r="A84" s="23">
        <v>1</v>
      </c>
      <c r="B84" s="24"/>
      <c r="C84" s="23" t="str">
        <f>+[1]DEPURADO!A78</f>
        <v>MP4792</v>
      </c>
      <c r="D84" s="23" t="str">
        <f>+[1]DEPURADO!B78</f>
        <v>MP4792</v>
      </c>
      <c r="E84" s="25">
        <f>+[1]DEPURADO!C78</f>
        <v>44088</v>
      </c>
      <c r="F84" s="26">
        <f>+IF([1]DEPURADO!D78&gt;1,[1]DEPURADO!D78," ")</f>
        <v>44088</v>
      </c>
      <c r="G84" s="27">
        <f>[1]DEPURADO!F78</f>
        <v>9900</v>
      </c>
      <c r="H84" s="28">
        <v>0</v>
      </c>
      <c r="I84" s="28">
        <f>+[1]DEPURADO!N78+[1]DEPURADO!O78</f>
        <v>0</v>
      </c>
      <c r="J84" s="28">
        <f>+[1]DEPURADO!S78</f>
        <v>9900</v>
      </c>
      <c r="K84" s="29">
        <f>+[1]DEPURADO!Q78+[1]DEPURADO!R78</f>
        <v>0</v>
      </c>
      <c r="L84" s="28">
        <v>0</v>
      </c>
      <c r="M84" s="28">
        <v>0</v>
      </c>
      <c r="N84" s="28">
        <f t="shared" si="6"/>
        <v>9900</v>
      </c>
      <c r="O84" s="28">
        <f t="shared" si="7"/>
        <v>0</v>
      </c>
      <c r="P84" s="24" t="str">
        <f>IF([1]DEPURADO!I78&gt;1,0,[1]DEPURADO!B78)</f>
        <v>MP4792</v>
      </c>
      <c r="Q84" s="30">
        <f t="shared" si="8"/>
        <v>9900</v>
      </c>
      <c r="R84" s="31">
        <f t="shared" si="9"/>
        <v>0</v>
      </c>
      <c r="S84" s="31">
        <f>+[1]DEPURADO!K78</f>
        <v>0</v>
      </c>
      <c r="T84" s="23" t="s">
        <v>44</v>
      </c>
      <c r="U84" s="31">
        <f>+[1]DEPURADO!J78</f>
        <v>0</v>
      </c>
      <c r="V84" s="30"/>
      <c r="W84" s="23" t="s">
        <v>44</v>
      </c>
      <c r="X84" s="31">
        <f>+[1]DEPURADO!L78+[1]DEPURADO!M78</f>
        <v>0</v>
      </c>
      <c r="Y84" s="23" t="s">
        <v>44</v>
      </c>
      <c r="Z84" s="31">
        <f t="shared" si="10"/>
        <v>0</v>
      </c>
      <c r="AA84" s="31"/>
      <c r="AB84" s="31">
        <v>0</v>
      </c>
      <c r="AC84" s="31">
        <v>0</v>
      </c>
      <c r="AD84" s="30"/>
      <c r="AE84" s="30">
        <f>+[1]DEPURADO!L78</f>
        <v>0</v>
      </c>
      <c r="AF84" s="30">
        <v>0</v>
      </c>
      <c r="AG84" s="30">
        <f t="shared" si="11"/>
        <v>0</v>
      </c>
      <c r="AH84" s="30">
        <v>0</v>
      </c>
      <c r="AI84" s="30" t="str">
        <f>+[1]DEPURADO!G78</f>
        <v>CANCELADO RETEFUENTE</v>
      </c>
      <c r="AJ84" s="32"/>
      <c r="AK84" s="33"/>
    </row>
    <row r="85" spans="1:37" s="34" customFormat="1" x14ac:dyDescent="0.25">
      <c r="A85" s="23">
        <v>1</v>
      </c>
      <c r="B85" s="24"/>
      <c r="C85" s="23" t="str">
        <f>+[1]DEPURADO!A79</f>
        <v>MP4789</v>
      </c>
      <c r="D85" s="23" t="str">
        <f>+[1]DEPURADO!B79</f>
        <v>MP4789</v>
      </c>
      <c r="E85" s="25">
        <f>+[1]DEPURADO!C79</f>
        <v>44088</v>
      </c>
      <c r="F85" s="26">
        <f>+IF([1]DEPURADO!D79&gt;1,[1]DEPURADO!D79," ")</f>
        <v>44088</v>
      </c>
      <c r="G85" s="27">
        <f>[1]DEPURADO!F79</f>
        <v>3600</v>
      </c>
      <c r="H85" s="28">
        <v>0</v>
      </c>
      <c r="I85" s="28">
        <f>+[1]DEPURADO!N79+[1]DEPURADO!O79</f>
        <v>0</v>
      </c>
      <c r="J85" s="28">
        <f>+[1]DEPURADO!S79</f>
        <v>3600</v>
      </c>
      <c r="K85" s="29">
        <f>+[1]DEPURADO!Q79+[1]DEPURADO!R79</f>
        <v>0</v>
      </c>
      <c r="L85" s="28">
        <v>0</v>
      </c>
      <c r="M85" s="28">
        <v>0</v>
      </c>
      <c r="N85" s="28">
        <f t="shared" si="6"/>
        <v>3600</v>
      </c>
      <c r="O85" s="28">
        <f t="shared" si="7"/>
        <v>0</v>
      </c>
      <c r="P85" s="24" t="str">
        <f>IF([1]DEPURADO!I79&gt;1,0,[1]DEPURADO!B79)</f>
        <v>MP4789</v>
      </c>
      <c r="Q85" s="30">
        <f t="shared" si="8"/>
        <v>3600</v>
      </c>
      <c r="R85" s="31">
        <f t="shared" si="9"/>
        <v>0</v>
      </c>
      <c r="S85" s="31">
        <f>+[1]DEPURADO!K79</f>
        <v>0</v>
      </c>
      <c r="T85" s="23" t="s">
        <v>44</v>
      </c>
      <c r="U85" s="31">
        <f>+[1]DEPURADO!J79</f>
        <v>0</v>
      </c>
      <c r="V85" s="30"/>
      <c r="W85" s="23" t="s">
        <v>44</v>
      </c>
      <c r="X85" s="31">
        <f>+[1]DEPURADO!L79+[1]DEPURADO!M79</f>
        <v>0</v>
      </c>
      <c r="Y85" s="23" t="s">
        <v>44</v>
      </c>
      <c r="Z85" s="31">
        <f t="shared" si="10"/>
        <v>0</v>
      </c>
      <c r="AA85" s="31"/>
      <c r="AB85" s="31">
        <v>0</v>
      </c>
      <c r="AC85" s="31">
        <v>0</v>
      </c>
      <c r="AD85" s="30"/>
      <c r="AE85" s="30">
        <f>+[1]DEPURADO!L79</f>
        <v>0</v>
      </c>
      <c r="AF85" s="30">
        <v>0</v>
      </c>
      <c r="AG85" s="30">
        <f t="shared" si="11"/>
        <v>0</v>
      </c>
      <c r="AH85" s="30">
        <v>0</v>
      </c>
      <c r="AI85" s="30" t="str">
        <f>+[1]DEPURADO!G79</f>
        <v>CANCELADO RETEFUENTE</v>
      </c>
      <c r="AJ85" s="32"/>
      <c r="AK85" s="33"/>
    </row>
    <row r="86" spans="1:37" s="34" customFormat="1" x14ac:dyDescent="0.25">
      <c r="A86" s="23">
        <v>1</v>
      </c>
      <c r="B86" s="24"/>
      <c r="C86" s="23" t="str">
        <f>+[1]DEPURADO!A80</f>
        <v>MP4790</v>
      </c>
      <c r="D86" s="23" t="str">
        <f>+[1]DEPURADO!B80</f>
        <v>MP4790</v>
      </c>
      <c r="E86" s="25">
        <f>+[1]DEPURADO!C80</f>
        <v>44088</v>
      </c>
      <c r="F86" s="26">
        <f>+IF([1]DEPURADO!D80&gt;1,[1]DEPURADO!D80," ")</f>
        <v>44088</v>
      </c>
      <c r="G86" s="27">
        <f>[1]DEPURADO!F80</f>
        <v>9900</v>
      </c>
      <c r="H86" s="28">
        <v>0</v>
      </c>
      <c r="I86" s="28">
        <f>+[1]DEPURADO!N80+[1]DEPURADO!O80</f>
        <v>0</v>
      </c>
      <c r="J86" s="28">
        <f>+[1]DEPURADO!S80</f>
        <v>9900</v>
      </c>
      <c r="K86" s="29">
        <f>+[1]DEPURADO!Q80+[1]DEPURADO!R80</f>
        <v>0</v>
      </c>
      <c r="L86" s="28">
        <v>0</v>
      </c>
      <c r="M86" s="28">
        <v>0</v>
      </c>
      <c r="N86" s="28">
        <f t="shared" si="6"/>
        <v>9900</v>
      </c>
      <c r="O86" s="28">
        <f t="shared" si="7"/>
        <v>0</v>
      </c>
      <c r="P86" s="24" t="str">
        <f>IF([1]DEPURADO!I80&gt;1,0,[1]DEPURADO!B80)</f>
        <v>MP4790</v>
      </c>
      <c r="Q86" s="30">
        <f t="shared" si="8"/>
        <v>9900</v>
      </c>
      <c r="R86" s="31">
        <f t="shared" si="9"/>
        <v>0</v>
      </c>
      <c r="S86" s="31">
        <f>+[1]DEPURADO!K80</f>
        <v>0</v>
      </c>
      <c r="T86" s="23" t="s">
        <v>44</v>
      </c>
      <c r="U86" s="31">
        <f>+[1]DEPURADO!J80</f>
        <v>0</v>
      </c>
      <c r="V86" s="30"/>
      <c r="W86" s="23" t="s">
        <v>44</v>
      </c>
      <c r="X86" s="31">
        <f>+[1]DEPURADO!L80+[1]DEPURADO!M80</f>
        <v>0</v>
      </c>
      <c r="Y86" s="23" t="s">
        <v>44</v>
      </c>
      <c r="Z86" s="31">
        <f t="shared" si="10"/>
        <v>0</v>
      </c>
      <c r="AA86" s="31"/>
      <c r="AB86" s="31">
        <v>0</v>
      </c>
      <c r="AC86" s="31">
        <v>0</v>
      </c>
      <c r="AD86" s="30"/>
      <c r="AE86" s="30">
        <f>+[1]DEPURADO!L80</f>
        <v>0</v>
      </c>
      <c r="AF86" s="30">
        <v>0</v>
      </c>
      <c r="AG86" s="30">
        <f t="shared" si="11"/>
        <v>0</v>
      </c>
      <c r="AH86" s="30">
        <v>0</v>
      </c>
      <c r="AI86" s="30" t="str">
        <f>+[1]DEPURADO!G80</f>
        <v>CANCELADO RETEFUENTE</v>
      </c>
      <c r="AJ86" s="32"/>
      <c r="AK86" s="33"/>
    </row>
    <row r="87" spans="1:37" s="34" customFormat="1" x14ac:dyDescent="0.25">
      <c r="A87" s="23">
        <v>1</v>
      </c>
      <c r="B87" s="24"/>
      <c r="C87" s="23" t="str">
        <f>+[1]DEPURADO!A81</f>
        <v>MP4540</v>
      </c>
      <c r="D87" s="23" t="str">
        <f>+[1]DEPURADO!B81</f>
        <v>MP4540</v>
      </c>
      <c r="E87" s="25">
        <f>+[1]DEPURADO!C81</f>
        <v>43951</v>
      </c>
      <c r="F87" s="26">
        <f>+IF([1]DEPURADO!D81&gt;1,[1]DEPURADO!D81," ")</f>
        <v>43959</v>
      </c>
      <c r="G87" s="27">
        <f>[1]DEPURADO!F81</f>
        <v>12057.75</v>
      </c>
      <c r="H87" s="28">
        <v>0</v>
      </c>
      <c r="I87" s="28">
        <f>+[1]DEPURADO!N81+[1]DEPURADO!O81</f>
        <v>0</v>
      </c>
      <c r="J87" s="28">
        <f>+[1]DEPURADO!S81</f>
        <v>0</v>
      </c>
      <c r="K87" s="29">
        <f>+[1]DEPURADO!Q81+[1]DEPURADO!R81</f>
        <v>12057.75</v>
      </c>
      <c r="L87" s="28">
        <v>0</v>
      </c>
      <c r="M87" s="28">
        <v>0</v>
      </c>
      <c r="N87" s="28">
        <f t="shared" si="6"/>
        <v>12057.75</v>
      </c>
      <c r="O87" s="28">
        <f t="shared" si="7"/>
        <v>0</v>
      </c>
      <c r="P87" s="24" t="str">
        <f>IF([1]DEPURADO!I81&gt;1,0,[1]DEPURADO!B81)</f>
        <v>MP4540</v>
      </c>
      <c r="Q87" s="30">
        <f t="shared" si="8"/>
        <v>12057.75</v>
      </c>
      <c r="R87" s="31">
        <f t="shared" si="9"/>
        <v>0</v>
      </c>
      <c r="S87" s="31">
        <f>+[1]DEPURADO!K81</f>
        <v>0</v>
      </c>
      <c r="T87" s="23" t="s">
        <v>44</v>
      </c>
      <c r="U87" s="31">
        <f>+[1]DEPURADO!J81</f>
        <v>0</v>
      </c>
      <c r="V87" s="30"/>
      <c r="W87" s="23" t="s">
        <v>44</v>
      </c>
      <c r="X87" s="31">
        <f>+[1]DEPURADO!L81+[1]DEPURADO!M81</f>
        <v>0</v>
      </c>
      <c r="Y87" s="23" t="s">
        <v>44</v>
      </c>
      <c r="Z87" s="31">
        <f t="shared" si="10"/>
        <v>0</v>
      </c>
      <c r="AA87" s="31"/>
      <c r="AB87" s="31">
        <v>0</v>
      </c>
      <c r="AC87" s="31">
        <v>0</v>
      </c>
      <c r="AD87" s="30"/>
      <c r="AE87" s="30">
        <f>+[1]DEPURADO!L81</f>
        <v>0</v>
      </c>
      <c r="AF87" s="30">
        <v>0</v>
      </c>
      <c r="AG87" s="30">
        <f t="shared" si="11"/>
        <v>0</v>
      </c>
      <c r="AH87" s="30">
        <v>0</v>
      </c>
      <c r="AI87" s="30" t="str">
        <f>+[1]DEPURADO!G81</f>
        <v>CANCELADO RETEFUENTE</v>
      </c>
      <c r="AJ87" s="32"/>
      <c r="AK87" s="33"/>
    </row>
    <row r="88" spans="1:37" s="34" customFormat="1" x14ac:dyDescent="0.25">
      <c r="A88" s="23">
        <v>1</v>
      </c>
      <c r="B88" s="24"/>
      <c r="C88" s="23" t="str">
        <f>+[1]DEPURADO!A82</f>
        <v>MP4794</v>
      </c>
      <c r="D88" s="23" t="str">
        <f>+[1]DEPURADO!B82</f>
        <v>MP4794</v>
      </c>
      <c r="E88" s="25">
        <f>+[1]DEPURADO!C82</f>
        <v>44092</v>
      </c>
      <c r="F88" s="26">
        <f>+IF([1]DEPURADO!D82&gt;1,[1]DEPURADO!D82," ")</f>
        <v>44098</v>
      </c>
      <c r="G88" s="27">
        <f>[1]DEPURADO!F82</f>
        <v>2332482.9</v>
      </c>
      <c r="H88" s="28">
        <v>0</v>
      </c>
      <c r="I88" s="28">
        <f>+[1]DEPURADO!N82+[1]DEPURADO!O82</f>
        <v>0</v>
      </c>
      <c r="J88" s="28">
        <f>+[1]DEPURADO!S82</f>
        <v>0</v>
      </c>
      <c r="K88" s="29">
        <f>+[1]DEPURADO!Q82+[1]DEPURADO!R82</f>
        <v>2332482.9</v>
      </c>
      <c r="L88" s="28">
        <v>0</v>
      </c>
      <c r="M88" s="28">
        <v>0</v>
      </c>
      <c r="N88" s="28">
        <f t="shared" si="6"/>
        <v>2332482.9</v>
      </c>
      <c r="O88" s="28">
        <f t="shared" si="7"/>
        <v>0</v>
      </c>
      <c r="P88" s="24" t="str">
        <f>IF([1]DEPURADO!I82&gt;1,0,[1]DEPURADO!B82)</f>
        <v>MP4794</v>
      </c>
      <c r="Q88" s="30">
        <f t="shared" si="8"/>
        <v>2332482.9</v>
      </c>
      <c r="R88" s="31">
        <f t="shared" si="9"/>
        <v>0</v>
      </c>
      <c r="S88" s="31">
        <f>+[1]DEPURADO!K82</f>
        <v>0</v>
      </c>
      <c r="T88" s="23" t="s">
        <v>44</v>
      </c>
      <c r="U88" s="31">
        <f>+[1]DEPURADO!J82</f>
        <v>0</v>
      </c>
      <c r="V88" s="30"/>
      <c r="W88" s="23" t="s">
        <v>44</v>
      </c>
      <c r="X88" s="31">
        <f>+[1]DEPURADO!L82+[1]DEPURADO!M82</f>
        <v>0</v>
      </c>
      <c r="Y88" s="23" t="s">
        <v>44</v>
      </c>
      <c r="Z88" s="31">
        <f t="shared" si="10"/>
        <v>0</v>
      </c>
      <c r="AA88" s="31"/>
      <c r="AB88" s="31">
        <v>0</v>
      </c>
      <c r="AC88" s="31">
        <v>0</v>
      </c>
      <c r="AD88" s="30"/>
      <c r="AE88" s="30">
        <f>+[1]DEPURADO!L82</f>
        <v>0</v>
      </c>
      <c r="AF88" s="30">
        <v>0</v>
      </c>
      <c r="AG88" s="30">
        <f t="shared" si="11"/>
        <v>0</v>
      </c>
      <c r="AH88" s="30">
        <v>0</v>
      </c>
      <c r="AI88" s="30" t="str">
        <f>+[1]DEPURADO!G82</f>
        <v>CANCELADO RETEFUENTE</v>
      </c>
      <c r="AJ88" s="32"/>
      <c r="AK88" s="33"/>
    </row>
    <row r="89" spans="1:37" s="34" customFormat="1" x14ac:dyDescent="0.25">
      <c r="A89" s="23">
        <v>1</v>
      </c>
      <c r="B89" s="24"/>
      <c r="C89" s="23" t="str">
        <f>+[1]DEPURADO!A83</f>
        <v>MP4795</v>
      </c>
      <c r="D89" s="23" t="str">
        <f>+[1]DEPURADO!B83</f>
        <v>MP4795</v>
      </c>
      <c r="E89" s="25">
        <f>+[1]DEPURADO!C83</f>
        <v>44092</v>
      </c>
      <c r="F89" s="26">
        <f>+IF([1]DEPURADO!D83&gt;1,[1]DEPURADO!D83," ")</f>
        <v>44098</v>
      </c>
      <c r="G89" s="27">
        <f>[1]DEPURADO!F83</f>
        <v>2332482.9</v>
      </c>
      <c r="H89" s="28">
        <v>0</v>
      </c>
      <c r="I89" s="28">
        <f>+[1]DEPURADO!N83+[1]DEPURADO!O83</f>
        <v>0</v>
      </c>
      <c r="J89" s="28">
        <f>+[1]DEPURADO!S83</f>
        <v>0</v>
      </c>
      <c r="K89" s="29">
        <f>+[1]DEPURADO!Q83+[1]DEPURADO!R83</f>
        <v>2332482.9</v>
      </c>
      <c r="L89" s="28">
        <v>0</v>
      </c>
      <c r="M89" s="28">
        <v>0</v>
      </c>
      <c r="N89" s="28">
        <f t="shared" si="6"/>
        <v>2332482.9</v>
      </c>
      <c r="O89" s="28">
        <f t="shared" si="7"/>
        <v>0</v>
      </c>
      <c r="P89" s="24" t="str">
        <f>IF([1]DEPURADO!I83&gt;1,0,[1]DEPURADO!B83)</f>
        <v>MP4795</v>
      </c>
      <c r="Q89" s="30">
        <f t="shared" si="8"/>
        <v>2332482.9</v>
      </c>
      <c r="R89" s="31">
        <f t="shared" si="9"/>
        <v>0</v>
      </c>
      <c r="S89" s="31">
        <f>+[1]DEPURADO!K83</f>
        <v>0</v>
      </c>
      <c r="T89" s="23" t="s">
        <v>44</v>
      </c>
      <c r="U89" s="31">
        <f>+[1]DEPURADO!J83</f>
        <v>0</v>
      </c>
      <c r="V89" s="30"/>
      <c r="W89" s="23" t="s">
        <v>44</v>
      </c>
      <c r="X89" s="31">
        <f>+[1]DEPURADO!L83+[1]DEPURADO!M83</f>
        <v>0</v>
      </c>
      <c r="Y89" s="23" t="s">
        <v>44</v>
      </c>
      <c r="Z89" s="31">
        <f t="shared" si="10"/>
        <v>0</v>
      </c>
      <c r="AA89" s="31"/>
      <c r="AB89" s="31">
        <v>0</v>
      </c>
      <c r="AC89" s="31">
        <v>0</v>
      </c>
      <c r="AD89" s="30"/>
      <c r="AE89" s="30">
        <f>+[1]DEPURADO!L83</f>
        <v>0</v>
      </c>
      <c r="AF89" s="30">
        <v>0</v>
      </c>
      <c r="AG89" s="30">
        <f t="shared" si="11"/>
        <v>0</v>
      </c>
      <c r="AH89" s="30">
        <v>0</v>
      </c>
      <c r="AI89" s="30" t="str">
        <f>+[1]DEPURADO!G83</f>
        <v>CANCELADO RETEFUENTE</v>
      </c>
      <c r="AJ89" s="32"/>
      <c r="AK89" s="33"/>
    </row>
    <row r="90" spans="1:37" s="34" customFormat="1" x14ac:dyDescent="0.25">
      <c r="A90" s="23">
        <v>1</v>
      </c>
      <c r="B90" s="24"/>
      <c r="C90" s="23" t="str">
        <f>+[1]DEPURADO!A84</f>
        <v>MP18</v>
      </c>
      <c r="D90" s="23" t="str">
        <f>+[1]DEPURADO!B84</f>
        <v>MP18</v>
      </c>
      <c r="E90" s="25" t="e">
        <f>+[1]DEPURADO!C84</f>
        <v>#N/A</v>
      </c>
      <c r="F90" s="26">
        <f>+IF([1]DEPURADO!D84&gt;1,[1]DEPURADO!D84," ")</f>
        <v>43949</v>
      </c>
      <c r="G90" s="27">
        <f>[1]DEPURADO!F84</f>
        <v>1506350.68</v>
      </c>
      <c r="H90" s="28">
        <v>0</v>
      </c>
      <c r="I90" s="28">
        <f>+[1]DEPURADO!N84+[1]DEPURADO!O84</f>
        <v>0</v>
      </c>
      <c r="J90" s="28">
        <f>+[1]DEPURADO!S84</f>
        <v>0</v>
      </c>
      <c r="K90" s="29">
        <f>+[1]DEPURADO!Q84+[1]DEPURADO!R84</f>
        <v>1506350.68</v>
      </c>
      <c r="L90" s="28">
        <v>0</v>
      </c>
      <c r="M90" s="28">
        <v>0</v>
      </c>
      <c r="N90" s="28">
        <f t="shared" si="6"/>
        <v>1506350.68</v>
      </c>
      <c r="O90" s="28">
        <f t="shared" si="7"/>
        <v>0</v>
      </c>
      <c r="P90" s="24" t="str">
        <f>IF([1]DEPURADO!I84&gt;1,0,[1]DEPURADO!B84)</f>
        <v>MP18</v>
      </c>
      <c r="Q90" s="30">
        <f t="shared" si="8"/>
        <v>1506350.68</v>
      </c>
      <c r="R90" s="31">
        <f t="shared" si="9"/>
        <v>0</v>
      </c>
      <c r="S90" s="31">
        <f>+[1]DEPURADO!K84</f>
        <v>0</v>
      </c>
      <c r="T90" s="23" t="s">
        <v>44</v>
      </c>
      <c r="U90" s="31">
        <f>+[1]DEPURADO!J84</f>
        <v>0</v>
      </c>
      <c r="V90" s="30"/>
      <c r="W90" s="23" t="s">
        <v>44</v>
      </c>
      <c r="X90" s="31">
        <f>+[1]DEPURADO!L84+[1]DEPURADO!M84</f>
        <v>0</v>
      </c>
      <c r="Y90" s="23" t="s">
        <v>44</v>
      </c>
      <c r="Z90" s="31">
        <f t="shared" si="10"/>
        <v>0</v>
      </c>
      <c r="AA90" s="31"/>
      <c r="AB90" s="31">
        <v>0</v>
      </c>
      <c r="AC90" s="31">
        <v>0</v>
      </c>
      <c r="AD90" s="30"/>
      <c r="AE90" s="30">
        <f>+[1]DEPURADO!L84</f>
        <v>0</v>
      </c>
      <c r="AF90" s="30">
        <v>0</v>
      </c>
      <c r="AG90" s="30">
        <f t="shared" si="11"/>
        <v>0</v>
      </c>
      <c r="AH90" s="30">
        <v>0</v>
      </c>
      <c r="AI90" s="30" t="str">
        <f>+[1]DEPURADO!G84</f>
        <v>NB CANCELADO RETEFUENTE</v>
      </c>
      <c r="AJ90" s="32"/>
      <c r="AK90" s="33"/>
    </row>
    <row r="91" spans="1:37" s="34" customFormat="1" x14ac:dyDescent="0.25">
      <c r="A91" s="23">
        <v>1</v>
      </c>
      <c r="B91" s="24"/>
      <c r="C91" s="23" t="str">
        <f>+[1]DEPURADO!A85</f>
        <v>MP4797</v>
      </c>
      <c r="D91" s="23" t="str">
        <f>+[1]DEPURADO!B85</f>
        <v>MP4797</v>
      </c>
      <c r="E91" s="25">
        <f>+[1]DEPURADO!C85</f>
        <v>44092</v>
      </c>
      <c r="F91" s="26">
        <f>+IF([1]DEPURADO!D85&gt;1,[1]DEPURADO!D85," ")</f>
        <v>44098</v>
      </c>
      <c r="G91" s="27">
        <f>[1]DEPURADO!F85</f>
        <v>6874609</v>
      </c>
      <c r="H91" s="28">
        <v>0</v>
      </c>
      <c r="I91" s="28">
        <f>+[1]DEPURADO!N85+[1]DEPURADO!O85</f>
        <v>0</v>
      </c>
      <c r="J91" s="28">
        <f>+[1]DEPURADO!S85</f>
        <v>0</v>
      </c>
      <c r="K91" s="29">
        <f>+[1]DEPURADO!Q85+[1]DEPURADO!R85</f>
        <v>6874609</v>
      </c>
      <c r="L91" s="28">
        <v>0</v>
      </c>
      <c r="M91" s="28">
        <v>0</v>
      </c>
      <c r="N91" s="28">
        <f t="shared" si="6"/>
        <v>6874609</v>
      </c>
      <c r="O91" s="28">
        <f t="shared" si="7"/>
        <v>0</v>
      </c>
      <c r="P91" s="24" t="str">
        <f>IF([1]DEPURADO!I85&gt;1,0,[1]DEPURADO!B85)</f>
        <v>MP4797</v>
      </c>
      <c r="Q91" s="30">
        <f t="shared" si="8"/>
        <v>6874609</v>
      </c>
      <c r="R91" s="31">
        <f t="shared" si="9"/>
        <v>0</v>
      </c>
      <c r="S91" s="31">
        <f>+[1]DEPURADO!K85</f>
        <v>0</v>
      </c>
      <c r="T91" s="23" t="s">
        <v>44</v>
      </c>
      <c r="U91" s="31">
        <f>+[1]DEPURADO!J85</f>
        <v>0</v>
      </c>
      <c r="V91" s="30"/>
      <c r="W91" s="23" t="s">
        <v>44</v>
      </c>
      <c r="X91" s="31">
        <f>+[1]DEPURADO!L85+[1]DEPURADO!M85</f>
        <v>0</v>
      </c>
      <c r="Y91" s="23" t="s">
        <v>44</v>
      </c>
      <c r="Z91" s="31">
        <f t="shared" si="10"/>
        <v>0</v>
      </c>
      <c r="AA91" s="31"/>
      <c r="AB91" s="31">
        <v>0</v>
      </c>
      <c r="AC91" s="31">
        <v>0</v>
      </c>
      <c r="AD91" s="30"/>
      <c r="AE91" s="30">
        <f>+[1]DEPURADO!L85</f>
        <v>0</v>
      </c>
      <c r="AF91" s="30">
        <v>0</v>
      </c>
      <c r="AG91" s="30">
        <f t="shared" si="11"/>
        <v>0</v>
      </c>
      <c r="AH91" s="30">
        <v>0</v>
      </c>
      <c r="AI91" s="30" t="str">
        <f>+[1]DEPURADO!G85</f>
        <v>CANCELADO RETEFUENTE</v>
      </c>
      <c r="AJ91" s="32"/>
      <c r="AK91" s="33"/>
    </row>
    <row r="92" spans="1:37" s="34" customFormat="1" x14ac:dyDescent="0.25">
      <c r="A92" s="23">
        <v>1</v>
      </c>
      <c r="B92" s="24"/>
      <c r="C92" s="23" t="str">
        <f>+[1]DEPURADO!A86</f>
        <v>MP4796</v>
      </c>
      <c r="D92" s="23" t="str">
        <f>+[1]DEPURADO!B86</f>
        <v>MP4796</v>
      </c>
      <c r="E92" s="25">
        <f>+[1]DEPURADO!C86</f>
        <v>44092</v>
      </c>
      <c r="F92" s="26">
        <f>+IF([1]DEPURADO!D86&gt;1,[1]DEPURADO!D86," ")</f>
        <v>44098</v>
      </c>
      <c r="G92" s="27">
        <f>[1]DEPURADO!F86</f>
        <v>6874609</v>
      </c>
      <c r="H92" s="28">
        <v>0</v>
      </c>
      <c r="I92" s="28">
        <f>+[1]DEPURADO!N86+[1]DEPURADO!O86</f>
        <v>0</v>
      </c>
      <c r="J92" s="28">
        <f>+[1]DEPURADO!S86</f>
        <v>0</v>
      </c>
      <c r="K92" s="29">
        <f>+[1]DEPURADO!Q86+[1]DEPURADO!R86</f>
        <v>6874609</v>
      </c>
      <c r="L92" s="28">
        <v>0</v>
      </c>
      <c r="M92" s="28">
        <v>0</v>
      </c>
      <c r="N92" s="28">
        <f t="shared" si="6"/>
        <v>6874609</v>
      </c>
      <c r="O92" s="28">
        <f t="shared" si="7"/>
        <v>0</v>
      </c>
      <c r="P92" s="24" t="str">
        <f>IF([1]DEPURADO!I86&gt;1,0,[1]DEPURADO!B86)</f>
        <v>MP4796</v>
      </c>
      <c r="Q92" s="30">
        <f t="shared" si="8"/>
        <v>6874609</v>
      </c>
      <c r="R92" s="31">
        <f t="shared" si="9"/>
        <v>0</v>
      </c>
      <c r="S92" s="31">
        <f>+[1]DEPURADO!K86</f>
        <v>0</v>
      </c>
      <c r="T92" s="23" t="s">
        <v>44</v>
      </c>
      <c r="U92" s="31">
        <f>+[1]DEPURADO!J86</f>
        <v>0</v>
      </c>
      <c r="V92" s="30"/>
      <c r="W92" s="23" t="s">
        <v>44</v>
      </c>
      <c r="X92" s="31">
        <f>+[1]DEPURADO!L86+[1]DEPURADO!M86</f>
        <v>0</v>
      </c>
      <c r="Y92" s="23" t="s">
        <v>44</v>
      </c>
      <c r="Z92" s="31">
        <f t="shared" si="10"/>
        <v>0</v>
      </c>
      <c r="AA92" s="31"/>
      <c r="AB92" s="31">
        <v>0</v>
      </c>
      <c r="AC92" s="31">
        <v>0</v>
      </c>
      <c r="AD92" s="30"/>
      <c r="AE92" s="30">
        <f>+[1]DEPURADO!L86</f>
        <v>0</v>
      </c>
      <c r="AF92" s="30">
        <v>0</v>
      </c>
      <c r="AG92" s="30">
        <f t="shared" si="11"/>
        <v>0</v>
      </c>
      <c r="AH92" s="30">
        <v>0</v>
      </c>
      <c r="AI92" s="30" t="str">
        <f>+[1]DEPURADO!G86</f>
        <v>CANCELADO RETEFUENTE</v>
      </c>
      <c r="AJ92" s="32"/>
      <c r="AK92" s="33"/>
    </row>
    <row r="93" spans="1:37" s="34" customFormat="1" x14ac:dyDescent="0.25">
      <c r="A93" s="23">
        <v>1</v>
      </c>
      <c r="B93" s="24"/>
      <c r="C93" s="23" t="str">
        <f>+[1]DEPURADO!A87</f>
        <v>MPJ513</v>
      </c>
      <c r="D93" s="23" t="str">
        <f>+[1]DEPURADO!B87</f>
        <v>MPJ513</v>
      </c>
      <c r="E93" s="25">
        <f>+[1]DEPURADO!C87</f>
        <v>44203</v>
      </c>
      <c r="F93" s="26">
        <f>+IF([1]DEPURADO!D87&gt;1,[1]DEPURADO!D87," ")</f>
        <v>44203</v>
      </c>
      <c r="G93" s="27">
        <f>[1]DEPURADO!F87</f>
        <v>310</v>
      </c>
      <c r="H93" s="28">
        <v>0</v>
      </c>
      <c r="I93" s="28">
        <f>+[1]DEPURADO!N87+[1]DEPURADO!O87</f>
        <v>0</v>
      </c>
      <c r="J93" s="28">
        <f>+[1]DEPURADO!S87</f>
        <v>0</v>
      </c>
      <c r="K93" s="29">
        <f>+[1]DEPURADO!Q87+[1]DEPURADO!R87</f>
        <v>310</v>
      </c>
      <c r="L93" s="28">
        <v>0</v>
      </c>
      <c r="M93" s="28">
        <v>0</v>
      </c>
      <c r="N93" s="28">
        <f t="shared" si="6"/>
        <v>310</v>
      </c>
      <c r="O93" s="28">
        <f t="shared" si="7"/>
        <v>0</v>
      </c>
      <c r="P93" s="24" t="str">
        <f>IF([1]DEPURADO!I87&gt;1,0,[1]DEPURADO!B87)</f>
        <v>MPJ513</v>
      </c>
      <c r="Q93" s="30">
        <f t="shared" si="8"/>
        <v>310</v>
      </c>
      <c r="R93" s="31">
        <f t="shared" si="9"/>
        <v>0</v>
      </c>
      <c r="S93" s="31">
        <f>+[1]DEPURADO!K87</f>
        <v>0</v>
      </c>
      <c r="T93" s="23" t="s">
        <v>44</v>
      </c>
      <c r="U93" s="31">
        <f>+[1]DEPURADO!J87</f>
        <v>0</v>
      </c>
      <c r="V93" s="30"/>
      <c r="W93" s="23" t="s">
        <v>44</v>
      </c>
      <c r="X93" s="31">
        <f>+[1]DEPURADO!L87+[1]DEPURADO!M87</f>
        <v>0</v>
      </c>
      <c r="Y93" s="23" t="s">
        <v>44</v>
      </c>
      <c r="Z93" s="31">
        <f t="shared" si="10"/>
        <v>0</v>
      </c>
      <c r="AA93" s="31"/>
      <c r="AB93" s="31">
        <v>0</v>
      </c>
      <c r="AC93" s="31">
        <v>0</v>
      </c>
      <c r="AD93" s="30"/>
      <c r="AE93" s="30">
        <f>+[1]DEPURADO!L87</f>
        <v>0</v>
      </c>
      <c r="AF93" s="30">
        <v>0</v>
      </c>
      <c r="AG93" s="30">
        <f t="shared" si="11"/>
        <v>0</v>
      </c>
      <c r="AH93" s="30">
        <v>0</v>
      </c>
      <c r="AI93" s="30" t="str">
        <f>+[1]DEPURADO!G87</f>
        <v>CANCELADO RETEFUENTE</v>
      </c>
      <c r="AJ93" s="32"/>
      <c r="AK93" s="33"/>
    </row>
    <row r="94" spans="1:37" s="34" customFormat="1" x14ac:dyDescent="0.25">
      <c r="A94" s="23">
        <v>1</v>
      </c>
      <c r="B94" s="24"/>
      <c r="C94" s="23" t="str">
        <f>+[1]DEPURADO!A88</f>
        <v>FN7050868</v>
      </c>
      <c r="D94" s="23" t="str">
        <f>+[1]DEPURADO!B88</f>
        <v>FN7050868</v>
      </c>
      <c r="E94" s="25" t="e">
        <f>+[1]DEPURADO!C88</f>
        <v>#N/A</v>
      </c>
      <c r="F94" s="26">
        <f>+IF([1]DEPURADO!D88&gt;1,[1]DEPURADO!D88," ")</f>
        <v>44061</v>
      </c>
      <c r="G94" s="27">
        <f>[1]DEPURADO!F88</f>
        <v>338800</v>
      </c>
      <c r="H94" s="28">
        <v>0</v>
      </c>
      <c r="I94" s="28">
        <f>+[1]DEPURADO!N88+[1]DEPURADO!O88</f>
        <v>0</v>
      </c>
      <c r="J94" s="28">
        <f>+[1]DEPURADO!S88</f>
        <v>0</v>
      </c>
      <c r="K94" s="29">
        <f>+[1]DEPURADO!Q88+[1]DEPURADO!R88</f>
        <v>338800</v>
      </c>
      <c r="L94" s="28">
        <v>0</v>
      </c>
      <c r="M94" s="28">
        <v>0</v>
      </c>
      <c r="N94" s="28">
        <f t="shared" si="6"/>
        <v>338800</v>
      </c>
      <c r="O94" s="28">
        <f t="shared" si="7"/>
        <v>0</v>
      </c>
      <c r="P94" s="24" t="str">
        <f>IF([1]DEPURADO!I88&gt;1,0,[1]DEPURADO!B88)</f>
        <v>FN7050868</v>
      </c>
      <c r="Q94" s="30">
        <f t="shared" si="8"/>
        <v>338800</v>
      </c>
      <c r="R94" s="31">
        <f t="shared" si="9"/>
        <v>0</v>
      </c>
      <c r="S94" s="31">
        <f>+[1]DEPURADO!K88</f>
        <v>0</v>
      </c>
      <c r="T94" s="23" t="s">
        <v>44</v>
      </c>
      <c r="U94" s="31">
        <f>+[1]DEPURADO!J88</f>
        <v>0</v>
      </c>
      <c r="V94" s="30"/>
      <c r="W94" s="23" t="s">
        <v>44</v>
      </c>
      <c r="X94" s="31">
        <f>+[1]DEPURADO!L88+[1]DEPURADO!M88</f>
        <v>0</v>
      </c>
      <c r="Y94" s="23" t="s">
        <v>44</v>
      </c>
      <c r="Z94" s="31">
        <f t="shared" si="10"/>
        <v>0</v>
      </c>
      <c r="AA94" s="31"/>
      <c r="AB94" s="31">
        <v>0</v>
      </c>
      <c r="AC94" s="31">
        <v>0</v>
      </c>
      <c r="AD94" s="30"/>
      <c r="AE94" s="30">
        <f>+[1]DEPURADO!L88</f>
        <v>0</v>
      </c>
      <c r="AF94" s="30">
        <v>0</v>
      </c>
      <c r="AG94" s="30">
        <f t="shared" si="11"/>
        <v>0</v>
      </c>
      <c r="AH94" s="30">
        <v>0</v>
      </c>
      <c r="AI94" s="30" t="str">
        <f>+[1]DEPURADO!G88</f>
        <v>NB CANCELADO RETEFUENTE</v>
      </c>
      <c r="AJ94" s="32"/>
      <c r="AK94" s="33"/>
    </row>
    <row r="95" spans="1:37" s="34" customFormat="1" x14ac:dyDescent="0.25">
      <c r="A95" s="23">
        <v>1</v>
      </c>
      <c r="B95" s="24"/>
      <c r="C95" s="23" t="str">
        <f>+[1]DEPURADO!A89</f>
        <v>FN7050869</v>
      </c>
      <c r="D95" s="23" t="str">
        <f>+[1]DEPURADO!B89</f>
        <v>FN7050869</v>
      </c>
      <c r="E95" s="25" t="e">
        <f>+[1]DEPURADO!C89</f>
        <v>#N/A</v>
      </c>
      <c r="F95" s="26">
        <f>+IF([1]DEPURADO!D89&gt;1,[1]DEPURADO!D89," ")</f>
        <v>44176</v>
      </c>
      <c r="G95" s="27">
        <f>[1]DEPURADO!F89</f>
        <v>374200</v>
      </c>
      <c r="H95" s="28">
        <v>0</v>
      </c>
      <c r="I95" s="28">
        <f>+[1]DEPURADO!N89+[1]DEPURADO!O89</f>
        <v>0</v>
      </c>
      <c r="J95" s="28">
        <f>+[1]DEPURADO!S89</f>
        <v>0</v>
      </c>
      <c r="K95" s="29">
        <f>+[1]DEPURADO!Q89+[1]DEPURADO!R89</f>
        <v>374200</v>
      </c>
      <c r="L95" s="28">
        <v>0</v>
      </c>
      <c r="M95" s="28">
        <v>0</v>
      </c>
      <c r="N95" s="28">
        <f t="shared" si="6"/>
        <v>374200</v>
      </c>
      <c r="O95" s="28">
        <f t="shared" si="7"/>
        <v>0</v>
      </c>
      <c r="P95" s="24" t="str">
        <f>IF([1]DEPURADO!I89&gt;1,0,[1]DEPURADO!B89)</f>
        <v>FN7050869</v>
      </c>
      <c r="Q95" s="30">
        <f t="shared" si="8"/>
        <v>374200</v>
      </c>
      <c r="R95" s="31">
        <f t="shared" si="9"/>
        <v>0</v>
      </c>
      <c r="S95" s="31">
        <f>+[1]DEPURADO!K89</f>
        <v>0</v>
      </c>
      <c r="T95" s="23" t="s">
        <v>44</v>
      </c>
      <c r="U95" s="31">
        <f>+[1]DEPURADO!J89</f>
        <v>0</v>
      </c>
      <c r="V95" s="30"/>
      <c r="W95" s="23" t="s">
        <v>44</v>
      </c>
      <c r="X95" s="31">
        <f>+[1]DEPURADO!L89+[1]DEPURADO!M89</f>
        <v>0</v>
      </c>
      <c r="Y95" s="23" t="s">
        <v>44</v>
      </c>
      <c r="Z95" s="31">
        <f t="shared" si="10"/>
        <v>0</v>
      </c>
      <c r="AA95" s="31"/>
      <c r="AB95" s="31">
        <v>0</v>
      </c>
      <c r="AC95" s="31">
        <v>0</v>
      </c>
      <c r="AD95" s="30"/>
      <c r="AE95" s="30">
        <f>+[1]DEPURADO!L89</f>
        <v>0</v>
      </c>
      <c r="AF95" s="30">
        <v>0</v>
      </c>
      <c r="AG95" s="30">
        <f t="shared" si="11"/>
        <v>0</v>
      </c>
      <c r="AH95" s="30">
        <v>0</v>
      </c>
      <c r="AI95" s="30" t="str">
        <f>+[1]DEPURADO!G89</f>
        <v>NB CANCELADO RETEFUENTE</v>
      </c>
      <c r="AJ95" s="32"/>
      <c r="AK95" s="33"/>
    </row>
    <row r="96" spans="1:37" s="34" customFormat="1" x14ac:dyDescent="0.25">
      <c r="A96" s="23">
        <v>1</v>
      </c>
      <c r="B96" s="24"/>
      <c r="C96" s="23" t="str">
        <f>+[1]DEPURADO!A90</f>
        <v>FN7050873</v>
      </c>
      <c r="D96" s="23" t="str">
        <f>+[1]DEPURADO!B90</f>
        <v>FN7050873</v>
      </c>
      <c r="E96" s="25" t="e">
        <f>+[1]DEPURADO!C90</f>
        <v>#N/A</v>
      </c>
      <c r="F96" s="26">
        <f>+IF([1]DEPURADO!D90&gt;1,[1]DEPURADO!D90," ")</f>
        <v>44181</v>
      </c>
      <c r="G96" s="27">
        <f>[1]DEPURADO!F90</f>
        <v>121100</v>
      </c>
      <c r="H96" s="28">
        <v>0</v>
      </c>
      <c r="I96" s="28">
        <f>+[1]DEPURADO!N90+[1]DEPURADO!O90</f>
        <v>0</v>
      </c>
      <c r="J96" s="28">
        <f>+[1]DEPURADO!S90</f>
        <v>0</v>
      </c>
      <c r="K96" s="29">
        <f>+[1]DEPURADO!Q90+[1]DEPURADO!R90</f>
        <v>121100</v>
      </c>
      <c r="L96" s="28">
        <v>0</v>
      </c>
      <c r="M96" s="28">
        <v>0</v>
      </c>
      <c r="N96" s="28">
        <f t="shared" si="6"/>
        <v>121100</v>
      </c>
      <c r="O96" s="28">
        <f t="shared" si="7"/>
        <v>0</v>
      </c>
      <c r="P96" s="24" t="str">
        <f>IF([1]DEPURADO!I90&gt;1,0,[1]DEPURADO!B90)</f>
        <v>FN7050873</v>
      </c>
      <c r="Q96" s="30">
        <f t="shared" si="8"/>
        <v>121100</v>
      </c>
      <c r="R96" s="31">
        <f t="shared" si="9"/>
        <v>0</v>
      </c>
      <c r="S96" s="31">
        <f>+[1]DEPURADO!K90</f>
        <v>0</v>
      </c>
      <c r="T96" s="23" t="s">
        <v>44</v>
      </c>
      <c r="U96" s="31">
        <f>+[1]DEPURADO!J90</f>
        <v>0</v>
      </c>
      <c r="V96" s="30"/>
      <c r="W96" s="23" t="s">
        <v>44</v>
      </c>
      <c r="X96" s="31">
        <f>+[1]DEPURADO!L90+[1]DEPURADO!M90</f>
        <v>0</v>
      </c>
      <c r="Y96" s="23" t="s">
        <v>44</v>
      </c>
      <c r="Z96" s="31">
        <f t="shared" si="10"/>
        <v>0</v>
      </c>
      <c r="AA96" s="31"/>
      <c r="AB96" s="31">
        <v>0</v>
      </c>
      <c r="AC96" s="31">
        <v>0</v>
      </c>
      <c r="AD96" s="30"/>
      <c r="AE96" s="30">
        <f>+[1]DEPURADO!L90</f>
        <v>0</v>
      </c>
      <c r="AF96" s="30">
        <v>0</v>
      </c>
      <c r="AG96" s="30">
        <f t="shared" si="11"/>
        <v>0</v>
      </c>
      <c r="AH96" s="30">
        <v>0</v>
      </c>
      <c r="AI96" s="30" t="str">
        <f>+[1]DEPURADO!G90</f>
        <v>NB CANCELADO RETEFUENTE</v>
      </c>
      <c r="AJ96" s="32"/>
      <c r="AK96" s="33"/>
    </row>
    <row r="97" spans="1:37" s="34" customFormat="1" x14ac:dyDescent="0.25">
      <c r="A97" s="23">
        <v>1</v>
      </c>
      <c r="B97" s="24"/>
      <c r="C97" s="23" t="str">
        <f>+[1]DEPURADO!A91</f>
        <v>FN7050874</v>
      </c>
      <c r="D97" s="23" t="str">
        <f>+[1]DEPURADO!B91</f>
        <v>FN7050874</v>
      </c>
      <c r="E97" s="25" t="e">
        <f>+[1]DEPURADO!C91</f>
        <v>#N/A</v>
      </c>
      <c r="F97" s="26">
        <f>+IF([1]DEPURADO!D91&gt;1,[1]DEPURADO!D91," ")</f>
        <v>44181</v>
      </c>
      <c r="G97" s="27">
        <f>[1]DEPURADO!F91</f>
        <v>210375</v>
      </c>
      <c r="H97" s="28">
        <v>0</v>
      </c>
      <c r="I97" s="28">
        <f>+[1]DEPURADO!N91+[1]DEPURADO!O91</f>
        <v>0</v>
      </c>
      <c r="J97" s="28">
        <f>+[1]DEPURADO!S91</f>
        <v>0</v>
      </c>
      <c r="K97" s="29">
        <f>+[1]DEPURADO!Q91+[1]DEPURADO!R91</f>
        <v>210375</v>
      </c>
      <c r="L97" s="28">
        <v>0</v>
      </c>
      <c r="M97" s="28">
        <v>0</v>
      </c>
      <c r="N97" s="28">
        <f t="shared" si="6"/>
        <v>210375</v>
      </c>
      <c r="O97" s="28">
        <f t="shared" si="7"/>
        <v>0</v>
      </c>
      <c r="P97" s="24" t="str">
        <f>IF([1]DEPURADO!I91&gt;1,0,[1]DEPURADO!B91)</f>
        <v>FN7050874</v>
      </c>
      <c r="Q97" s="30">
        <f t="shared" si="8"/>
        <v>210375</v>
      </c>
      <c r="R97" s="31">
        <f t="shared" si="9"/>
        <v>0</v>
      </c>
      <c r="S97" s="31">
        <f>+[1]DEPURADO!K91</f>
        <v>0</v>
      </c>
      <c r="T97" s="23" t="s">
        <v>44</v>
      </c>
      <c r="U97" s="31">
        <f>+[1]DEPURADO!J91</f>
        <v>0</v>
      </c>
      <c r="V97" s="30"/>
      <c r="W97" s="23" t="s">
        <v>44</v>
      </c>
      <c r="X97" s="31">
        <f>+[1]DEPURADO!L91+[1]DEPURADO!M91</f>
        <v>0</v>
      </c>
      <c r="Y97" s="23" t="s">
        <v>44</v>
      </c>
      <c r="Z97" s="31">
        <f t="shared" si="10"/>
        <v>0</v>
      </c>
      <c r="AA97" s="31"/>
      <c r="AB97" s="31">
        <v>0</v>
      </c>
      <c r="AC97" s="31">
        <v>0</v>
      </c>
      <c r="AD97" s="30"/>
      <c r="AE97" s="30">
        <f>+[1]DEPURADO!L91</f>
        <v>0</v>
      </c>
      <c r="AF97" s="30">
        <v>0</v>
      </c>
      <c r="AG97" s="30">
        <f t="shared" si="11"/>
        <v>0</v>
      </c>
      <c r="AH97" s="30">
        <v>0</v>
      </c>
      <c r="AI97" s="30" t="str">
        <f>+[1]DEPURADO!G91</f>
        <v>NB CANCELADO RETEFUENTE</v>
      </c>
      <c r="AJ97" s="32"/>
      <c r="AK97" s="33"/>
    </row>
    <row r="98" spans="1:37" s="34" customFormat="1" x14ac:dyDescent="0.25">
      <c r="A98" s="23">
        <v>1</v>
      </c>
      <c r="B98" s="24"/>
      <c r="C98" s="23" t="str">
        <f>+[1]DEPURADO!A92</f>
        <v>FN7050870</v>
      </c>
      <c r="D98" s="23" t="str">
        <f>+[1]DEPURADO!B92</f>
        <v>FN7050870</v>
      </c>
      <c r="E98" s="25" t="e">
        <f>+[1]DEPURADO!C92</f>
        <v>#N/A</v>
      </c>
      <c r="F98" s="26">
        <f>+IF([1]DEPURADO!D92&gt;1,[1]DEPURADO!D92," ")</f>
        <v>44061</v>
      </c>
      <c r="G98" s="27">
        <f>[1]DEPURADO!F92</f>
        <v>324000</v>
      </c>
      <c r="H98" s="28">
        <v>0</v>
      </c>
      <c r="I98" s="28">
        <f>+[1]DEPURADO!N92+[1]DEPURADO!O92</f>
        <v>0</v>
      </c>
      <c r="J98" s="28">
        <f>+[1]DEPURADO!S92</f>
        <v>0</v>
      </c>
      <c r="K98" s="29">
        <f>+[1]DEPURADO!Q92+[1]DEPURADO!R92</f>
        <v>324000</v>
      </c>
      <c r="L98" s="28">
        <v>0</v>
      </c>
      <c r="M98" s="28">
        <v>0</v>
      </c>
      <c r="N98" s="28">
        <f t="shared" si="6"/>
        <v>324000</v>
      </c>
      <c r="O98" s="28">
        <f t="shared" si="7"/>
        <v>0</v>
      </c>
      <c r="P98" s="24" t="str">
        <f>IF([1]DEPURADO!I92&gt;1,0,[1]DEPURADO!B92)</f>
        <v>FN7050870</v>
      </c>
      <c r="Q98" s="30">
        <f t="shared" si="8"/>
        <v>324000</v>
      </c>
      <c r="R98" s="31">
        <f t="shared" si="9"/>
        <v>0</v>
      </c>
      <c r="S98" s="31">
        <f>+[1]DEPURADO!K92</f>
        <v>0</v>
      </c>
      <c r="T98" s="23" t="s">
        <v>44</v>
      </c>
      <c r="U98" s="31">
        <f>+[1]DEPURADO!J92</f>
        <v>0</v>
      </c>
      <c r="V98" s="30"/>
      <c r="W98" s="23" t="s">
        <v>44</v>
      </c>
      <c r="X98" s="31">
        <f>+[1]DEPURADO!L92+[1]DEPURADO!M92</f>
        <v>0</v>
      </c>
      <c r="Y98" s="23" t="s">
        <v>44</v>
      </c>
      <c r="Z98" s="31">
        <f t="shared" si="10"/>
        <v>0</v>
      </c>
      <c r="AA98" s="31"/>
      <c r="AB98" s="31">
        <v>0</v>
      </c>
      <c r="AC98" s="31">
        <v>0</v>
      </c>
      <c r="AD98" s="30"/>
      <c r="AE98" s="30">
        <f>+[1]DEPURADO!L92</f>
        <v>0</v>
      </c>
      <c r="AF98" s="30">
        <v>0</v>
      </c>
      <c r="AG98" s="30">
        <f t="shared" si="11"/>
        <v>0</v>
      </c>
      <c r="AH98" s="30">
        <v>0</v>
      </c>
      <c r="AI98" s="30" t="str">
        <f>+[1]DEPURADO!G92</f>
        <v>NB CANCELADO RETEFUENTE</v>
      </c>
      <c r="AJ98" s="32"/>
      <c r="AK98" s="33"/>
    </row>
    <row r="99" spans="1:37" s="34" customFormat="1" x14ac:dyDescent="0.25">
      <c r="A99" s="23">
        <v>1</v>
      </c>
      <c r="B99" s="24"/>
      <c r="C99" s="23" t="str">
        <f>+[1]DEPURADO!A93</f>
        <v>FN7050871</v>
      </c>
      <c r="D99" s="23" t="str">
        <f>+[1]DEPURADO!B93</f>
        <v>FN7050871</v>
      </c>
      <c r="E99" s="25" t="e">
        <f>+[1]DEPURADO!C93</f>
        <v>#N/A</v>
      </c>
      <c r="F99" s="26">
        <f>+IF([1]DEPURADO!D93&gt;1,[1]DEPURADO!D93," ")</f>
        <v>44181</v>
      </c>
      <c r="G99" s="27">
        <f>[1]DEPURADO!F93</f>
        <v>498850</v>
      </c>
      <c r="H99" s="28">
        <v>0</v>
      </c>
      <c r="I99" s="28">
        <f>+[1]DEPURADO!N93+[1]DEPURADO!O93</f>
        <v>0</v>
      </c>
      <c r="J99" s="28">
        <f>+[1]DEPURADO!S93</f>
        <v>0</v>
      </c>
      <c r="K99" s="29">
        <f>+[1]DEPURADO!Q93+[1]DEPURADO!R93</f>
        <v>498850</v>
      </c>
      <c r="L99" s="28">
        <v>0</v>
      </c>
      <c r="M99" s="28">
        <v>0</v>
      </c>
      <c r="N99" s="28">
        <f t="shared" si="6"/>
        <v>498850</v>
      </c>
      <c r="O99" s="28">
        <f t="shared" si="7"/>
        <v>0</v>
      </c>
      <c r="P99" s="24" t="str">
        <f>IF([1]DEPURADO!I93&gt;1,0,[1]DEPURADO!B93)</f>
        <v>FN7050871</v>
      </c>
      <c r="Q99" s="30">
        <f t="shared" si="8"/>
        <v>498850</v>
      </c>
      <c r="R99" s="31">
        <f t="shared" si="9"/>
        <v>0</v>
      </c>
      <c r="S99" s="31">
        <f>+[1]DEPURADO!K93</f>
        <v>0</v>
      </c>
      <c r="T99" s="23" t="s">
        <v>44</v>
      </c>
      <c r="U99" s="31">
        <f>+[1]DEPURADO!J93</f>
        <v>0</v>
      </c>
      <c r="V99" s="30"/>
      <c r="W99" s="23" t="s">
        <v>44</v>
      </c>
      <c r="X99" s="31">
        <f>+[1]DEPURADO!L93+[1]DEPURADO!M93</f>
        <v>0</v>
      </c>
      <c r="Y99" s="23" t="s">
        <v>44</v>
      </c>
      <c r="Z99" s="31">
        <f t="shared" si="10"/>
        <v>0</v>
      </c>
      <c r="AA99" s="31"/>
      <c r="AB99" s="31">
        <v>0</v>
      </c>
      <c r="AC99" s="31">
        <v>0</v>
      </c>
      <c r="AD99" s="30"/>
      <c r="AE99" s="30">
        <f>+[1]DEPURADO!L93</f>
        <v>0</v>
      </c>
      <c r="AF99" s="30">
        <v>0</v>
      </c>
      <c r="AG99" s="30">
        <f t="shared" si="11"/>
        <v>0</v>
      </c>
      <c r="AH99" s="30">
        <v>0</v>
      </c>
      <c r="AI99" s="30" t="str">
        <f>+[1]DEPURADO!G93</f>
        <v>NB CANCELADO RETEFUENTE</v>
      </c>
      <c r="AJ99" s="32"/>
      <c r="AK99" s="33"/>
    </row>
    <row r="100" spans="1:37" s="34" customFormat="1" x14ac:dyDescent="0.25">
      <c r="A100" s="23">
        <v>1</v>
      </c>
      <c r="B100" s="24"/>
      <c r="C100" s="23" t="str">
        <f>+[1]DEPURADO!A94</f>
        <v>FN7050866</v>
      </c>
      <c r="D100" s="23" t="str">
        <f>+[1]DEPURADO!B94</f>
        <v>FN7050866</v>
      </c>
      <c r="E100" s="25" t="e">
        <f>+[1]DEPURADO!C94</f>
        <v>#N/A</v>
      </c>
      <c r="F100" s="26">
        <f>+IF([1]DEPURADO!D94&gt;1,[1]DEPURADO!D94," ")</f>
        <v>44061</v>
      </c>
      <c r="G100" s="27">
        <f>[1]DEPURADO!F94</f>
        <v>409900</v>
      </c>
      <c r="H100" s="28">
        <v>0</v>
      </c>
      <c r="I100" s="28">
        <f>+[1]DEPURADO!N94+[1]DEPURADO!O94</f>
        <v>0</v>
      </c>
      <c r="J100" s="28">
        <f>+[1]DEPURADO!S94</f>
        <v>0</v>
      </c>
      <c r="K100" s="29">
        <f>+[1]DEPURADO!Q94+[1]DEPURADO!R94</f>
        <v>409900</v>
      </c>
      <c r="L100" s="28">
        <v>0</v>
      </c>
      <c r="M100" s="28">
        <v>0</v>
      </c>
      <c r="N100" s="28">
        <f t="shared" si="6"/>
        <v>409900</v>
      </c>
      <c r="O100" s="28">
        <f t="shared" si="7"/>
        <v>0</v>
      </c>
      <c r="P100" s="24" t="str">
        <f>IF([1]DEPURADO!I94&gt;1,0,[1]DEPURADO!B94)</f>
        <v>FN7050866</v>
      </c>
      <c r="Q100" s="30">
        <f t="shared" si="8"/>
        <v>409900</v>
      </c>
      <c r="R100" s="31">
        <f t="shared" si="9"/>
        <v>0</v>
      </c>
      <c r="S100" s="31">
        <f>+[1]DEPURADO!K94</f>
        <v>0</v>
      </c>
      <c r="T100" s="23" t="s">
        <v>44</v>
      </c>
      <c r="U100" s="31">
        <f>+[1]DEPURADO!J94</f>
        <v>0</v>
      </c>
      <c r="V100" s="30"/>
      <c r="W100" s="23" t="s">
        <v>44</v>
      </c>
      <c r="X100" s="31">
        <f>+[1]DEPURADO!L94+[1]DEPURADO!M94</f>
        <v>0</v>
      </c>
      <c r="Y100" s="23" t="s">
        <v>44</v>
      </c>
      <c r="Z100" s="31">
        <f t="shared" si="10"/>
        <v>0</v>
      </c>
      <c r="AA100" s="31"/>
      <c r="AB100" s="31">
        <v>0</v>
      </c>
      <c r="AC100" s="31">
        <v>0</v>
      </c>
      <c r="AD100" s="30"/>
      <c r="AE100" s="30">
        <f>+[1]DEPURADO!L94</f>
        <v>0</v>
      </c>
      <c r="AF100" s="30">
        <v>0</v>
      </c>
      <c r="AG100" s="30">
        <f t="shared" si="11"/>
        <v>0</v>
      </c>
      <c r="AH100" s="30">
        <v>0</v>
      </c>
      <c r="AI100" s="30" t="str">
        <f>+[1]DEPURADO!G94</f>
        <v>NB CANCELADO RETEFUENTE</v>
      </c>
      <c r="AJ100" s="32"/>
      <c r="AK100" s="33"/>
    </row>
    <row r="101" spans="1:37" s="34" customFormat="1" x14ac:dyDescent="0.25">
      <c r="A101" s="23">
        <v>1</v>
      </c>
      <c r="B101" s="24"/>
      <c r="C101" s="23" t="str">
        <f>+[1]DEPURADO!A95</f>
        <v>FN7050872</v>
      </c>
      <c r="D101" s="23" t="str">
        <f>+[1]DEPURADO!B95</f>
        <v>FN7050872</v>
      </c>
      <c r="E101" s="25" t="e">
        <f>+[1]DEPURADO!C95</f>
        <v>#N/A</v>
      </c>
      <c r="F101" s="26">
        <f>+IF([1]DEPURADO!D95&gt;1,[1]DEPURADO!D95," ")</f>
        <v>44181</v>
      </c>
      <c r="G101" s="27">
        <f>[1]DEPURADO!F95</f>
        <v>311025</v>
      </c>
      <c r="H101" s="28">
        <v>0</v>
      </c>
      <c r="I101" s="28">
        <f>+[1]DEPURADO!N95+[1]DEPURADO!O95</f>
        <v>0</v>
      </c>
      <c r="J101" s="28">
        <f>+[1]DEPURADO!S95</f>
        <v>0</v>
      </c>
      <c r="K101" s="29">
        <f>+[1]DEPURADO!Q95+[1]DEPURADO!R95</f>
        <v>311025</v>
      </c>
      <c r="L101" s="28">
        <v>0</v>
      </c>
      <c r="M101" s="28">
        <v>0</v>
      </c>
      <c r="N101" s="28">
        <f t="shared" si="6"/>
        <v>311025</v>
      </c>
      <c r="O101" s="28">
        <f t="shared" si="7"/>
        <v>0</v>
      </c>
      <c r="P101" s="24" t="str">
        <f>IF([1]DEPURADO!I95&gt;1,0,[1]DEPURADO!B95)</f>
        <v>FN7050872</v>
      </c>
      <c r="Q101" s="30">
        <f t="shared" si="8"/>
        <v>311025</v>
      </c>
      <c r="R101" s="31">
        <f t="shared" si="9"/>
        <v>0</v>
      </c>
      <c r="S101" s="31">
        <f>+[1]DEPURADO!K95</f>
        <v>0</v>
      </c>
      <c r="T101" s="23" t="s">
        <v>44</v>
      </c>
      <c r="U101" s="31">
        <f>+[1]DEPURADO!J95</f>
        <v>0</v>
      </c>
      <c r="V101" s="30"/>
      <c r="W101" s="23" t="s">
        <v>44</v>
      </c>
      <c r="X101" s="31">
        <f>+[1]DEPURADO!L95+[1]DEPURADO!M95</f>
        <v>0</v>
      </c>
      <c r="Y101" s="23" t="s">
        <v>44</v>
      </c>
      <c r="Z101" s="31">
        <f t="shared" si="10"/>
        <v>0</v>
      </c>
      <c r="AA101" s="31"/>
      <c r="AB101" s="31">
        <v>0</v>
      </c>
      <c r="AC101" s="31">
        <v>0</v>
      </c>
      <c r="AD101" s="30"/>
      <c r="AE101" s="30">
        <f>+[1]DEPURADO!L95</f>
        <v>0</v>
      </c>
      <c r="AF101" s="30">
        <v>0</v>
      </c>
      <c r="AG101" s="30">
        <f t="shared" si="11"/>
        <v>0</v>
      </c>
      <c r="AH101" s="30">
        <v>0</v>
      </c>
      <c r="AI101" s="30" t="str">
        <f>+[1]DEPURADO!G95</f>
        <v>NB CANCELADO RETEFUENTE</v>
      </c>
      <c r="AJ101" s="32"/>
      <c r="AK101" s="33"/>
    </row>
    <row r="102" spans="1:37" s="34" customFormat="1" x14ac:dyDescent="0.25">
      <c r="A102" s="23">
        <v>1</v>
      </c>
      <c r="B102" s="24"/>
      <c r="C102" s="23" t="str">
        <f>+[1]DEPURADO!A96</f>
        <v>FN7050867</v>
      </c>
      <c r="D102" s="23" t="str">
        <f>+[1]DEPURADO!B96</f>
        <v>FN7050867</v>
      </c>
      <c r="E102" s="25" t="e">
        <f>+[1]DEPURADO!C96</f>
        <v>#N/A</v>
      </c>
      <c r="F102" s="26">
        <f>+IF([1]DEPURADO!D96&gt;1,[1]DEPURADO!D96," ")</f>
        <v>44061</v>
      </c>
      <c r="G102" s="27">
        <f>[1]DEPURADO!F96</f>
        <v>236500</v>
      </c>
      <c r="H102" s="28">
        <v>0</v>
      </c>
      <c r="I102" s="28">
        <f>+[1]DEPURADO!N96+[1]DEPURADO!O96</f>
        <v>0</v>
      </c>
      <c r="J102" s="28">
        <f>+[1]DEPURADO!S96</f>
        <v>0</v>
      </c>
      <c r="K102" s="29">
        <f>+[1]DEPURADO!Q96+[1]DEPURADO!R96</f>
        <v>236500</v>
      </c>
      <c r="L102" s="28">
        <v>0</v>
      </c>
      <c r="M102" s="28">
        <v>0</v>
      </c>
      <c r="N102" s="28">
        <f t="shared" si="6"/>
        <v>236500</v>
      </c>
      <c r="O102" s="28">
        <f t="shared" si="7"/>
        <v>0</v>
      </c>
      <c r="P102" s="24" t="str">
        <f>IF([1]DEPURADO!I96&gt;1,0,[1]DEPURADO!B96)</f>
        <v>FN7050867</v>
      </c>
      <c r="Q102" s="30">
        <f t="shared" si="8"/>
        <v>236500</v>
      </c>
      <c r="R102" s="31">
        <f t="shared" si="9"/>
        <v>0</v>
      </c>
      <c r="S102" s="31">
        <f>+[1]DEPURADO!K96</f>
        <v>0</v>
      </c>
      <c r="T102" s="23" t="s">
        <v>44</v>
      </c>
      <c r="U102" s="31">
        <f>+[1]DEPURADO!J96</f>
        <v>0</v>
      </c>
      <c r="V102" s="30"/>
      <c r="W102" s="23" t="s">
        <v>44</v>
      </c>
      <c r="X102" s="31">
        <f>+[1]DEPURADO!L96+[1]DEPURADO!M96</f>
        <v>0</v>
      </c>
      <c r="Y102" s="23" t="s">
        <v>44</v>
      </c>
      <c r="Z102" s="31">
        <f t="shared" si="10"/>
        <v>0</v>
      </c>
      <c r="AA102" s="31"/>
      <c r="AB102" s="31">
        <v>0</v>
      </c>
      <c r="AC102" s="31">
        <v>0</v>
      </c>
      <c r="AD102" s="30"/>
      <c r="AE102" s="30">
        <f>+[1]DEPURADO!L96</f>
        <v>0</v>
      </c>
      <c r="AF102" s="30">
        <v>0</v>
      </c>
      <c r="AG102" s="30">
        <f t="shared" si="11"/>
        <v>0</v>
      </c>
      <c r="AH102" s="30">
        <v>0</v>
      </c>
      <c r="AI102" s="30" t="str">
        <f>+[1]DEPURADO!G96</f>
        <v>NB CANCELADO RETEFUENTE</v>
      </c>
      <c r="AJ102" s="32"/>
      <c r="AK102" s="33"/>
    </row>
    <row r="103" spans="1:37" s="34" customFormat="1" x14ac:dyDescent="0.25">
      <c r="A103" s="23">
        <v>1</v>
      </c>
      <c r="B103" s="24"/>
      <c r="C103" s="23" t="str">
        <f>+[1]DEPURADO!A97</f>
        <v>MPJ511</v>
      </c>
      <c r="D103" s="23" t="str">
        <f>+[1]DEPURADO!B97</f>
        <v>MPJ511</v>
      </c>
      <c r="E103" s="25">
        <f>+[1]DEPURADO!C97</f>
        <v>44203</v>
      </c>
      <c r="F103" s="26">
        <f>+IF([1]DEPURADO!D97&gt;1,[1]DEPURADO!D97," ")</f>
        <v>44203</v>
      </c>
      <c r="G103" s="27">
        <f>[1]DEPURADO!F97</f>
        <v>105938.1</v>
      </c>
      <c r="H103" s="28">
        <v>0</v>
      </c>
      <c r="I103" s="28">
        <f>+[1]DEPURADO!N97+[1]DEPURADO!O97</f>
        <v>0</v>
      </c>
      <c r="J103" s="28">
        <f>+[1]DEPURADO!S97</f>
        <v>0</v>
      </c>
      <c r="K103" s="29">
        <f>+[1]DEPURADO!Q97+[1]DEPURADO!R97</f>
        <v>105938.1</v>
      </c>
      <c r="L103" s="28">
        <v>0</v>
      </c>
      <c r="M103" s="28">
        <v>0</v>
      </c>
      <c r="N103" s="28">
        <f t="shared" si="6"/>
        <v>105938.1</v>
      </c>
      <c r="O103" s="28">
        <f t="shared" si="7"/>
        <v>0</v>
      </c>
      <c r="P103" s="24" t="str">
        <f>IF([1]DEPURADO!I97&gt;1,0,[1]DEPURADO!B97)</f>
        <v>MPJ511</v>
      </c>
      <c r="Q103" s="30">
        <f t="shared" si="8"/>
        <v>105938.1</v>
      </c>
      <c r="R103" s="31">
        <f t="shared" si="9"/>
        <v>0</v>
      </c>
      <c r="S103" s="31">
        <f>+[1]DEPURADO!K97</f>
        <v>0</v>
      </c>
      <c r="T103" s="23" t="s">
        <v>44</v>
      </c>
      <c r="U103" s="31">
        <f>+[1]DEPURADO!J97</f>
        <v>0</v>
      </c>
      <c r="V103" s="30"/>
      <c r="W103" s="23" t="s">
        <v>44</v>
      </c>
      <c r="X103" s="31">
        <f>+[1]DEPURADO!L97+[1]DEPURADO!M97</f>
        <v>0</v>
      </c>
      <c r="Y103" s="23" t="s">
        <v>44</v>
      </c>
      <c r="Z103" s="31">
        <f t="shared" si="10"/>
        <v>0</v>
      </c>
      <c r="AA103" s="31"/>
      <c r="AB103" s="31">
        <v>0</v>
      </c>
      <c r="AC103" s="31">
        <v>0</v>
      </c>
      <c r="AD103" s="30"/>
      <c r="AE103" s="30">
        <f>+[1]DEPURADO!L97</f>
        <v>0</v>
      </c>
      <c r="AF103" s="30">
        <v>0</v>
      </c>
      <c r="AG103" s="30">
        <f t="shared" si="11"/>
        <v>0</v>
      </c>
      <c r="AH103" s="30">
        <v>0</v>
      </c>
      <c r="AI103" s="30" t="str">
        <f>+[1]DEPURADO!G97</f>
        <v>CANCELADO RETEFUENTE</v>
      </c>
      <c r="AJ103" s="32"/>
      <c r="AK103" s="33"/>
    </row>
    <row r="104" spans="1:37" s="34" customFormat="1" x14ac:dyDescent="0.25">
      <c r="A104" s="23">
        <v>1</v>
      </c>
      <c r="B104" s="24"/>
      <c r="C104" s="23" t="str">
        <f>+[1]DEPURADO!A98</f>
        <v>MPJ190</v>
      </c>
      <c r="D104" s="23" t="str">
        <f>+[1]DEPURADO!B98</f>
        <v>MPJ190</v>
      </c>
      <c r="E104" s="25">
        <f>+[1]DEPURADO!C98</f>
        <v>44165</v>
      </c>
      <c r="F104" s="26">
        <f>+IF([1]DEPURADO!D98&gt;1,[1]DEPURADO!D98," ")</f>
        <v>44176</v>
      </c>
      <c r="G104" s="27">
        <f>[1]DEPURADO!F98</f>
        <v>800</v>
      </c>
      <c r="H104" s="28">
        <v>0</v>
      </c>
      <c r="I104" s="28">
        <f>+[1]DEPURADO!N98+[1]DEPURADO!O98</f>
        <v>0</v>
      </c>
      <c r="J104" s="28">
        <f>+[1]DEPURADO!S98</f>
        <v>800</v>
      </c>
      <c r="K104" s="29">
        <f>+[1]DEPURADO!Q98+[1]DEPURADO!R98</f>
        <v>0</v>
      </c>
      <c r="L104" s="28">
        <v>0</v>
      </c>
      <c r="M104" s="28">
        <v>0</v>
      </c>
      <c r="N104" s="28">
        <f t="shared" si="6"/>
        <v>800</v>
      </c>
      <c r="O104" s="28">
        <f t="shared" si="7"/>
        <v>0</v>
      </c>
      <c r="P104" s="24" t="str">
        <f>IF([1]DEPURADO!I98&gt;1,0,[1]DEPURADO!B98)</f>
        <v>MPJ190</v>
      </c>
      <c r="Q104" s="30">
        <f t="shared" si="8"/>
        <v>800</v>
      </c>
      <c r="R104" s="31">
        <f t="shared" si="9"/>
        <v>0</v>
      </c>
      <c r="S104" s="31">
        <f>+[1]DEPURADO!K98</f>
        <v>0</v>
      </c>
      <c r="T104" s="23" t="s">
        <v>44</v>
      </c>
      <c r="U104" s="31">
        <f>+[1]DEPURADO!J98</f>
        <v>0</v>
      </c>
      <c r="V104" s="30"/>
      <c r="W104" s="23" t="s">
        <v>44</v>
      </c>
      <c r="X104" s="31">
        <f>+[1]DEPURADO!L98+[1]DEPURADO!M98</f>
        <v>0</v>
      </c>
      <c r="Y104" s="23" t="s">
        <v>44</v>
      </c>
      <c r="Z104" s="31">
        <f t="shared" si="10"/>
        <v>0</v>
      </c>
      <c r="AA104" s="31"/>
      <c r="AB104" s="31">
        <v>0</v>
      </c>
      <c r="AC104" s="31">
        <v>0</v>
      </c>
      <c r="AD104" s="30"/>
      <c r="AE104" s="30">
        <f>+[1]DEPURADO!L98</f>
        <v>0</v>
      </c>
      <c r="AF104" s="30">
        <v>0</v>
      </c>
      <c r="AG104" s="30">
        <f t="shared" si="11"/>
        <v>0</v>
      </c>
      <c r="AH104" s="30">
        <v>0</v>
      </c>
      <c r="AI104" s="30" t="str">
        <f>+[1]DEPURADO!G98</f>
        <v>CANCELADO RETEFUENTE</v>
      </c>
      <c r="AJ104" s="32"/>
      <c r="AK104" s="33"/>
    </row>
    <row r="105" spans="1:37" s="34" customFormat="1" x14ac:dyDescent="0.25">
      <c r="A105" s="23">
        <v>1</v>
      </c>
      <c r="B105" s="24"/>
      <c r="C105" s="23" t="str">
        <f>+[1]DEPURADO!A99</f>
        <v>MPJ231</v>
      </c>
      <c r="D105" s="23" t="str">
        <f>+[1]DEPURADO!B99</f>
        <v>MPJ231</v>
      </c>
      <c r="E105" s="25">
        <f>+[1]DEPURADO!C99</f>
        <v>44165</v>
      </c>
      <c r="F105" s="26">
        <f>+IF([1]DEPURADO!D99&gt;1,[1]DEPURADO!D99," ")</f>
        <v>44176</v>
      </c>
      <c r="G105" s="27">
        <f>[1]DEPURADO!F99</f>
        <v>800</v>
      </c>
      <c r="H105" s="28">
        <v>0</v>
      </c>
      <c r="I105" s="28">
        <f>+[1]DEPURADO!N99+[1]DEPURADO!O99</f>
        <v>0</v>
      </c>
      <c r="J105" s="28">
        <f>+[1]DEPURADO!S99</f>
        <v>800</v>
      </c>
      <c r="K105" s="29">
        <f>+[1]DEPURADO!Q99+[1]DEPURADO!R99</f>
        <v>0</v>
      </c>
      <c r="L105" s="28">
        <v>0</v>
      </c>
      <c r="M105" s="28">
        <v>0</v>
      </c>
      <c r="N105" s="28">
        <f t="shared" si="6"/>
        <v>800</v>
      </c>
      <c r="O105" s="28">
        <f t="shared" si="7"/>
        <v>0</v>
      </c>
      <c r="P105" s="24" t="str">
        <f>IF([1]DEPURADO!I99&gt;1,0,[1]DEPURADO!B99)</f>
        <v>MPJ231</v>
      </c>
      <c r="Q105" s="30">
        <f t="shared" si="8"/>
        <v>800</v>
      </c>
      <c r="R105" s="31">
        <f t="shared" si="9"/>
        <v>0</v>
      </c>
      <c r="S105" s="31">
        <f>+[1]DEPURADO!K99</f>
        <v>0</v>
      </c>
      <c r="T105" s="23" t="s">
        <v>44</v>
      </c>
      <c r="U105" s="31">
        <f>+[1]DEPURADO!J99</f>
        <v>0</v>
      </c>
      <c r="V105" s="30"/>
      <c r="W105" s="23" t="s">
        <v>44</v>
      </c>
      <c r="X105" s="31">
        <f>+[1]DEPURADO!L99+[1]DEPURADO!M99</f>
        <v>0</v>
      </c>
      <c r="Y105" s="23" t="s">
        <v>44</v>
      </c>
      <c r="Z105" s="31">
        <f t="shared" si="10"/>
        <v>0</v>
      </c>
      <c r="AA105" s="31"/>
      <c r="AB105" s="31">
        <v>0</v>
      </c>
      <c r="AC105" s="31">
        <v>0</v>
      </c>
      <c r="AD105" s="30"/>
      <c r="AE105" s="30">
        <f>+[1]DEPURADO!L99</f>
        <v>0</v>
      </c>
      <c r="AF105" s="30">
        <v>0</v>
      </c>
      <c r="AG105" s="30">
        <f t="shared" si="11"/>
        <v>0</v>
      </c>
      <c r="AH105" s="30">
        <v>0</v>
      </c>
      <c r="AI105" s="30" t="str">
        <f>+[1]DEPURADO!G99</f>
        <v>CANCELADO RETEFUENTE</v>
      </c>
      <c r="AJ105" s="32"/>
      <c r="AK105" s="33"/>
    </row>
    <row r="106" spans="1:37" s="34" customFormat="1" x14ac:dyDescent="0.25">
      <c r="A106" s="23">
        <v>1</v>
      </c>
      <c r="B106" s="24"/>
      <c r="C106" s="23" t="str">
        <f>+[1]DEPURADO!A100</f>
        <v>MPJ241</v>
      </c>
      <c r="D106" s="23" t="str">
        <f>+[1]DEPURADO!B100</f>
        <v>MPJ241</v>
      </c>
      <c r="E106" s="25">
        <f>+[1]DEPURADO!C100</f>
        <v>44165</v>
      </c>
      <c r="F106" s="26">
        <f>+IF([1]DEPURADO!D100&gt;1,[1]DEPURADO!D100," ")</f>
        <v>44176</v>
      </c>
      <c r="G106" s="27">
        <f>[1]DEPURADO!F100</f>
        <v>800</v>
      </c>
      <c r="H106" s="28">
        <v>0</v>
      </c>
      <c r="I106" s="28">
        <f>+[1]DEPURADO!N100+[1]DEPURADO!O100</f>
        <v>0</v>
      </c>
      <c r="J106" s="28">
        <f>+[1]DEPURADO!S100</f>
        <v>800</v>
      </c>
      <c r="K106" s="29">
        <f>+[1]DEPURADO!Q100+[1]DEPURADO!R100</f>
        <v>0</v>
      </c>
      <c r="L106" s="28">
        <v>0</v>
      </c>
      <c r="M106" s="28">
        <v>0</v>
      </c>
      <c r="N106" s="28">
        <f t="shared" si="6"/>
        <v>800</v>
      </c>
      <c r="O106" s="28">
        <f t="shared" si="7"/>
        <v>0</v>
      </c>
      <c r="P106" s="24" t="str">
        <f>IF([1]DEPURADO!I100&gt;1,0,[1]DEPURADO!B100)</f>
        <v>MPJ241</v>
      </c>
      <c r="Q106" s="30">
        <f t="shared" si="8"/>
        <v>800</v>
      </c>
      <c r="R106" s="31">
        <f t="shared" si="9"/>
        <v>0</v>
      </c>
      <c r="S106" s="31">
        <f>+[1]DEPURADO!K100</f>
        <v>0</v>
      </c>
      <c r="T106" s="23" t="s">
        <v>44</v>
      </c>
      <c r="U106" s="31">
        <f>+[1]DEPURADO!J100</f>
        <v>0</v>
      </c>
      <c r="V106" s="30"/>
      <c r="W106" s="23" t="s">
        <v>44</v>
      </c>
      <c r="X106" s="31">
        <f>+[1]DEPURADO!L100+[1]DEPURADO!M100</f>
        <v>0</v>
      </c>
      <c r="Y106" s="23" t="s">
        <v>44</v>
      </c>
      <c r="Z106" s="31">
        <f t="shared" si="10"/>
        <v>0</v>
      </c>
      <c r="AA106" s="31"/>
      <c r="AB106" s="31">
        <v>0</v>
      </c>
      <c r="AC106" s="31">
        <v>0</v>
      </c>
      <c r="AD106" s="30"/>
      <c r="AE106" s="30">
        <f>+[1]DEPURADO!L100</f>
        <v>0</v>
      </c>
      <c r="AF106" s="30">
        <v>0</v>
      </c>
      <c r="AG106" s="30">
        <f t="shared" si="11"/>
        <v>0</v>
      </c>
      <c r="AH106" s="30">
        <v>0</v>
      </c>
      <c r="AI106" s="30" t="str">
        <f>+[1]DEPURADO!G100</f>
        <v>CANCELADO RETEFUENTE</v>
      </c>
      <c r="AJ106" s="32"/>
      <c r="AK106" s="33"/>
    </row>
    <row r="107" spans="1:37" s="34" customFormat="1" x14ac:dyDescent="0.25">
      <c r="A107" s="23">
        <v>1</v>
      </c>
      <c r="B107" s="24"/>
      <c r="C107" s="23" t="str">
        <f>+[1]DEPURADO!A101</f>
        <v>MPJ272</v>
      </c>
      <c r="D107" s="23" t="str">
        <f>+[1]DEPURADO!B101</f>
        <v>MPJ272</v>
      </c>
      <c r="E107" s="25">
        <f>+[1]DEPURADO!C101</f>
        <v>44165</v>
      </c>
      <c r="F107" s="26">
        <f>+IF([1]DEPURADO!D101&gt;1,[1]DEPURADO!D101," ")</f>
        <v>44176</v>
      </c>
      <c r="G107" s="27">
        <f>[1]DEPURADO!F101</f>
        <v>800</v>
      </c>
      <c r="H107" s="28">
        <v>0</v>
      </c>
      <c r="I107" s="28">
        <f>+[1]DEPURADO!N101+[1]DEPURADO!O101</f>
        <v>0</v>
      </c>
      <c r="J107" s="28">
        <f>+[1]DEPURADO!S101</f>
        <v>800</v>
      </c>
      <c r="K107" s="29">
        <f>+[1]DEPURADO!Q101+[1]DEPURADO!R101</f>
        <v>0</v>
      </c>
      <c r="L107" s="28">
        <v>0</v>
      </c>
      <c r="M107" s="28">
        <v>0</v>
      </c>
      <c r="N107" s="28">
        <f t="shared" si="6"/>
        <v>800</v>
      </c>
      <c r="O107" s="28">
        <f t="shared" si="7"/>
        <v>0</v>
      </c>
      <c r="P107" s="24" t="str">
        <f>IF([1]DEPURADO!I101&gt;1,0,[1]DEPURADO!B101)</f>
        <v>MPJ272</v>
      </c>
      <c r="Q107" s="30">
        <f t="shared" si="8"/>
        <v>800</v>
      </c>
      <c r="R107" s="31">
        <f t="shared" si="9"/>
        <v>0</v>
      </c>
      <c r="S107" s="31">
        <f>+[1]DEPURADO!K101</f>
        <v>0</v>
      </c>
      <c r="T107" s="23" t="s">
        <v>44</v>
      </c>
      <c r="U107" s="31">
        <f>+[1]DEPURADO!J101</f>
        <v>0</v>
      </c>
      <c r="V107" s="30"/>
      <c r="W107" s="23" t="s">
        <v>44</v>
      </c>
      <c r="X107" s="31">
        <f>+[1]DEPURADO!L101+[1]DEPURADO!M101</f>
        <v>0</v>
      </c>
      <c r="Y107" s="23" t="s">
        <v>44</v>
      </c>
      <c r="Z107" s="31">
        <f t="shared" si="10"/>
        <v>0</v>
      </c>
      <c r="AA107" s="31"/>
      <c r="AB107" s="31">
        <v>0</v>
      </c>
      <c r="AC107" s="31">
        <v>0</v>
      </c>
      <c r="AD107" s="30"/>
      <c r="AE107" s="30">
        <f>+[1]DEPURADO!L101</f>
        <v>0</v>
      </c>
      <c r="AF107" s="30">
        <v>0</v>
      </c>
      <c r="AG107" s="30">
        <f t="shared" si="11"/>
        <v>0</v>
      </c>
      <c r="AH107" s="30">
        <v>0</v>
      </c>
      <c r="AI107" s="30" t="str">
        <f>+[1]DEPURADO!G101</f>
        <v>CANCELADO RETEFUENTE</v>
      </c>
      <c r="AJ107" s="32"/>
      <c r="AK107" s="33"/>
    </row>
    <row r="108" spans="1:37" s="34" customFormat="1" x14ac:dyDescent="0.25">
      <c r="A108" s="23">
        <v>1</v>
      </c>
      <c r="B108" s="24"/>
      <c r="C108" s="23" t="str">
        <f>+[1]DEPURADO!A102</f>
        <v>MPJ295</v>
      </c>
      <c r="D108" s="23" t="str">
        <f>+[1]DEPURADO!B102</f>
        <v>MPJ295</v>
      </c>
      <c r="E108" s="25">
        <f>+[1]DEPURADO!C102</f>
        <v>44165</v>
      </c>
      <c r="F108" s="26">
        <f>+IF([1]DEPURADO!D102&gt;1,[1]DEPURADO!D102," ")</f>
        <v>44176</v>
      </c>
      <c r="G108" s="27">
        <f>[1]DEPURADO!F102</f>
        <v>800</v>
      </c>
      <c r="H108" s="28">
        <v>0</v>
      </c>
      <c r="I108" s="28">
        <f>+[1]DEPURADO!N102+[1]DEPURADO!O102</f>
        <v>0</v>
      </c>
      <c r="J108" s="28">
        <f>+[1]DEPURADO!S102</f>
        <v>800</v>
      </c>
      <c r="K108" s="29">
        <f>+[1]DEPURADO!Q102+[1]DEPURADO!R102</f>
        <v>0</v>
      </c>
      <c r="L108" s="28">
        <v>0</v>
      </c>
      <c r="M108" s="28">
        <v>0</v>
      </c>
      <c r="N108" s="28">
        <f t="shared" si="6"/>
        <v>800</v>
      </c>
      <c r="O108" s="28">
        <f t="shared" si="7"/>
        <v>0</v>
      </c>
      <c r="P108" s="24" t="str">
        <f>IF([1]DEPURADO!I102&gt;1,0,[1]DEPURADO!B102)</f>
        <v>MPJ295</v>
      </c>
      <c r="Q108" s="30">
        <f t="shared" si="8"/>
        <v>800</v>
      </c>
      <c r="R108" s="31">
        <f t="shared" si="9"/>
        <v>0</v>
      </c>
      <c r="S108" s="31">
        <f>+[1]DEPURADO!K102</f>
        <v>0</v>
      </c>
      <c r="T108" s="23" t="s">
        <v>44</v>
      </c>
      <c r="U108" s="31">
        <f>+[1]DEPURADO!J102</f>
        <v>0</v>
      </c>
      <c r="V108" s="30"/>
      <c r="W108" s="23" t="s">
        <v>44</v>
      </c>
      <c r="X108" s="31">
        <f>+[1]DEPURADO!L102+[1]DEPURADO!M102</f>
        <v>0</v>
      </c>
      <c r="Y108" s="23" t="s">
        <v>44</v>
      </c>
      <c r="Z108" s="31">
        <f t="shared" si="10"/>
        <v>0</v>
      </c>
      <c r="AA108" s="31"/>
      <c r="AB108" s="31">
        <v>0</v>
      </c>
      <c r="AC108" s="31">
        <v>0</v>
      </c>
      <c r="AD108" s="30"/>
      <c r="AE108" s="30">
        <f>+[1]DEPURADO!L102</f>
        <v>0</v>
      </c>
      <c r="AF108" s="30">
        <v>0</v>
      </c>
      <c r="AG108" s="30">
        <f t="shared" si="11"/>
        <v>0</v>
      </c>
      <c r="AH108" s="30">
        <v>0</v>
      </c>
      <c r="AI108" s="30" t="str">
        <f>+[1]DEPURADO!G102</f>
        <v>CANCELADO RETEFUENTE</v>
      </c>
      <c r="AJ108" s="32"/>
      <c r="AK108" s="33"/>
    </row>
    <row r="109" spans="1:37" s="34" customFormat="1" x14ac:dyDescent="0.25">
      <c r="A109" s="23">
        <v>1</v>
      </c>
      <c r="B109" s="24"/>
      <c r="C109" s="23" t="str">
        <f>+[1]DEPURADO!A103</f>
        <v>MPJ388</v>
      </c>
      <c r="D109" s="23" t="str">
        <f>+[1]DEPURADO!B103</f>
        <v>MPJ388</v>
      </c>
      <c r="E109" s="25">
        <f>+[1]DEPURADO!C103</f>
        <v>44168</v>
      </c>
      <c r="F109" s="26">
        <f>+IF([1]DEPURADO!D103&gt;1,[1]DEPURADO!D103," ")</f>
        <v>44176</v>
      </c>
      <c r="G109" s="27">
        <f>[1]DEPURADO!F103</f>
        <v>5940</v>
      </c>
      <c r="H109" s="28">
        <v>0</v>
      </c>
      <c r="I109" s="28">
        <f>+[1]DEPURADO!N103+[1]DEPURADO!O103</f>
        <v>0</v>
      </c>
      <c r="J109" s="28">
        <f>+[1]DEPURADO!S103</f>
        <v>5940</v>
      </c>
      <c r="K109" s="29">
        <f>+[1]DEPURADO!Q103+[1]DEPURADO!R103</f>
        <v>0</v>
      </c>
      <c r="L109" s="28">
        <v>0</v>
      </c>
      <c r="M109" s="28">
        <v>0</v>
      </c>
      <c r="N109" s="28">
        <f t="shared" si="6"/>
        <v>5940</v>
      </c>
      <c r="O109" s="28">
        <f t="shared" si="7"/>
        <v>0</v>
      </c>
      <c r="P109" s="24" t="str">
        <f>IF([1]DEPURADO!I103&gt;1,0,[1]DEPURADO!B103)</f>
        <v>MPJ388</v>
      </c>
      <c r="Q109" s="30">
        <f t="shared" si="8"/>
        <v>5940</v>
      </c>
      <c r="R109" s="31">
        <f t="shared" si="9"/>
        <v>0</v>
      </c>
      <c r="S109" s="31">
        <f>+[1]DEPURADO!K103</f>
        <v>0</v>
      </c>
      <c r="T109" s="23" t="s">
        <v>44</v>
      </c>
      <c r="U109" s="31">
        <f>+[1]DEPURADO!J103</f>
        <v>0</v>
      </c>
      <c r="V109" s="30"/>
      <c r="W109" s="23" t="s">
        <v>44</v>
      </c>
      <c r="X109" s="31">
        <f>+[1]DEPURADO!L103+[1]DEPURADO!M103</f>
        <v>0</v>
      </c>
      <c r="Y109" s="23" t="s">
        <v>44</v>
      </c>
      <c r="Z109" s="31">
        <f t="shared" si="10"/>
        <v>0</v>
      </c>
      <c r="AA109" s="31"/>
      <c r="AB109" s="31">
        <v>0</v>
      </c>
      <c r="AC109" s="31">
        <v>0</v>
      </c>
      <c r="AD109" s="30"/>
      <c r="AE109" s="30">
        <f>+[1]DEPURADO!L103</f>
        <v>0</v>
      </c>
      <c r="AF109" s="30">
        <v>0</v>
      </c>
      <c r="AG109" s="30">
        <f t="shared" si="11"/>
        <v>0</v>
      </c>
      <c r="AH109" s="30">
        <v>0</v>
      </c>
      <c r="AI109" s="30" t="str">
        <f>+[1]DEPURADO!G103</f>
        <v>CANCELADO RETEFUENTE</v>
      </c>
      <c r="AJ109" s="32"/>
      <c r="AK109" s="33"/>
    </row>
    <row r="110" spans="1:37" s="34" customFormat="1" x14ac:dyDescent="0.25">
      <c r="A110" s="23">
        <v>1</v>
      </c>
      <c r="B110" s="24"/>
      <c r="C110" s="23" t="str">
        <f>+[1]DEPURADO!A104</f>
        <v>MPJ428</v>
      </c>
      <c r="D110" s="23" t="str">
        <f>+[1]DEPURADO!B104</f>
        <v>MPJ428</v>
      </c>
      <c r="E110" s="25">
        <f>+[1]DEPURADO!C104</f>
        <v>44168</v>
      </c>
      <c r="F110" s="26">
        <f>+IF([1]DEPURADO!D104&gt;1,[1]DEPURADO!D104," ")</f>
        <v>44176</v>
      </c>
      <c r="G110" s="27">
        <f>[1]DEPURADO!F104</f>
        <v>4320</v>
      </c>
      <c r="H110" s="28">
        <v>0</v>
      </c>
      <c r="I110" s="28">
        <f>+[1]DEPURADO!N104+[1]DEPURADO!O104</f>
        <v>0</v>
      </c>
      <c r="J110" s="28">
        <f>+[1]DEPURADO!S104</f>
        <v>4320</v>
      </c>
      <c r="K110" s="29">
        <f>+[1]DEPURADO!Q104+[1]DEPURADO!R104</f>
        <v>0</v>
      </c>
      <c r="L110" s="28">
        <v>0</v>
      </c>
      <c r="M110" s="28">
        <v>0</v>
      </c>
      <c r="N110" s="28">
        <f t="shared" si="6"/>
        <v>4320</v>
      </c>
      <c r="O110" s="28">
        <f t="shared" si="7"/>
        <v>0</v>
      </c>
      <c r="P110" s="24" t="str">
        <f>IF([1]DEPURADO!I104&gt;1,0,[1]DEPURADO!B104)</f>
        <v>MPJ428</v>
      </c>
      <c r="Q110" s="30">
        <f t="shared" si="8"/>
        <v>4320</v>
      </c>
      <c r="R110" s="31">
        <f t="shared" si="9"/>
        <v>0</v>
      </c>
      <c r="S110" s="31">
        <f>+[1]DEPURADO!K104</f>
        <v>0</v>
      </c>
      <c r="T110" s="23" t="s">
        <v>44</v>
      </c>
      <c r="U110" s="31">
        <f>+[1]DEPURADO!J104</f>
        <v>0</v>
      </c>
      <c r="V110" s="30"/>
      <c r="W110" s="23" t="s">
        <v>44</v>
      </c>
      <c r="X110" s="31">
        <f>+[1]DEPURADO!L104+[1]DEPURADO!M104</f>
        <v>0</v>
      </c>
      <c r="Y110" s="23" t="s">
        <v>44</v>
      </c>
      <c r="Z110" s="31">
        <f t="shared" si="10"/>
        <v>0</v>
      </c>
      <c r="AA110" s="31"/>
      <c r="AB110" s="31">
        <v>0</v>
      </c>
      <c r="AC110" s="31">
        <v>0</v>
      </c>
      <c r="AD110" s="30"/>
      <c r="AE110" s="30">
        <f>+[1]DEPURADO!L104</f>
        <v>0</v>
      </c>
      <c r="AF110" s="30">
        <v>0</v>
      </c>
      <c r="AG110" s="30">
        <f t="shared" si="11"/>
        <v>0</v>
      </c>
      <c r="AH110" s="30">
        <v>0</v>
      </c>
      <c r="AI110" s="30" t="str">
        <f>+[1]DEPURADO!G104</f>
        <v>CANCELADO RETEFUENTE</v>
      </c>
      <c r="AJ110" s="32"/>
      <c r="AK110" s="33"/>
    </row>
    <row r="111" spans="1:37" s="34" customFormat="1" x14ac:dyDescent="0.25">
      <c r="A111" s="23">
        <v>1</v>
      </c>
      <c r="B111" s="24"/>
      <c r="C111" s="23" t="str">
        <f>+[1]DEPURADO!A105</f>
        <v>MPJ453</v>
      </c>
      <c r="D111" s="23" t="str">
        <f>+[1]DEPURADO!B105</f>
        <v>MPJ453</v>
      </c>
      <c r="E111" s="25">
        <f>+[1]DEPURADO!C105</f>
        <v>44168</v>
      </c>
      <c r="F111" s="26">
        <f>+IF([1]DEPURADO!D105&gt;1,[1]DEPURADO!D105," ")</f>
        <v>44176</v>
      </c>
      <c r="G111" s="27">
        <f>[1]DEPURADO!F105</f>
        <v>5040</v>
      </c>
      <c r="H111" s="28">
        <v>0</v>
      </c>
      <c r="I111" s="28">
        <f>+[1]DEPURADO!N105+[1]DEPURADO!O105</f>
        <v>0</v>
      </c>
      <c r="J111" s="28">
        <f>+[1]DEPURADO!S105</f>
        <v>5040</v>
      </c>
      <c r="K111" s="29">
        <f>+[1]DEPURADO!Q105+[1]DEPURADO!R105</f>
        <v>0</v>
      </c>
      <c r="L111" s="28">
        <v>0</v>
      </c>
      <c r="M111" s="28">
        <v>0</v>
      </c>
      <c r="N111" s="28">
        <f t="shared" si="6"/>
        <v>5040</v>
      </c>
      <c r="O111" s="28">
        <f t="shared" si="7"/>
        <v>0</v>
      </c>
      <c r="P111" s="24" t="str">
        <f>IF([1]DEPURADO!I105&gt;1,0,[1]DEPURADO!B105)</f>
        <v>MPJ453</v>
      </c>
      <c r="Q111" s="30">
        <f t="shared" si="8"/>
        <v>5040</v>
      </c>
      <c r="R111" s="31">
        <f t="shared" si="9"/>
        <v>0</v>
      </c>
      <c r="S111" s="31">
        <f>+[1]DEPURADO!K105</f>
        <v>0</v>
      </c>
      <c r="T111" s="23" t="s">
        <v>44</v>
      </c>
      <c r="U111" s="31">
        <f>+[1]DEPURADO!J105</f>
        <v>0</v>
      </c>
      <c r="V111" s="30"/>
      <c r="W111" s="23" t="s">
        <v>44</v>
      </c>
      <c r="X111" s="31">
        <f>+[1]DEPURADO!L105+[1]DEPURADO!M105</f>
        <v>0</v>
      </c>
      <c r="Y111" s="23" t="s">
        <v>44</v>
      </c>
      <c r="Z111" s="31">
        <f t="shared" si="10"/>
        <v>0</v>
      </c>
      <c r="AA111" s="31"/>
      <c r="AB111" s="31">
        <v>0</v>
      </c>
      <c r="AC111" s="31">
        <v>0</v>
      </c>
      <c r="AD111" s="30"/>
      <c r="AE111" s="30">
        <f>+[1]DEPURADO!L105</f>
        <v>0</v>
      </c>
      <c r="AF111" s="30">
        <v>0</v>
      </c>
      <c r="AG111" s="30">
        <f t="shared" si="11"/>
        <v>0</v>
      </c>
      <c r="AH111" s="30">
        <v>0</v>
      </c>
      <c r="AI111" s="30" t="str">
        <f>+[1]DEPURADO!G105</f>
        <v>CANCELADO RETEFUENTE</v>
      </c>
      <c r="AJ111" s="32"/>
      <c r="AK111" s="33"/>
    </row>
    <row r="112" spans="1:37" s="34" customFormat="1" x14ac:dyDescent="0.25">
      <c r="A112" s="23">
        <v>1</v>
      </c>
      <c r="B112" s="24"/>
      <c r="C112" s="23" t="str">
        <f>+[1]DEPURADO!A106</f>
        <v>MPJ467</v>
      </c>
      <c r="D112" s="23" t="str">
        <f>+[1]DEPURADO!B106</f>
        <v>MPJ467</v>
      </c>
      <c r="E112" s="25">
        <f>+[1]DEPURADO!C106</f>
        <v>44168</v>
      </c>
      <c r="F112" s="26">
        <f>+IF([1]DEPURADO!D106&gt;1,[1]DEPURADO!D106," ")</f>
        <v>44176</v>
      </c>
      <c r="G112" s="27">
        <f>[1]DEPURADO!F106</f>
        <v>3600</v>
      </c>
      <c r="H112" s="28">
        <v>0</v>
      </c>
      <c r="I112" s="28">
        <f>+[1]DEPURADO!N106+[1]DEPURADO!O106</f>
        <v>0</v>
      </c>
      <c r="J112" s="28">
        <f>+[1]DEPURADO!S106</f>
        <v>3600</v>
      </c>
      <c r="K112" s="29">
        <f>+[1]DEPURADO!Q106+[1]DEPURADO!R106</f>
        <v>0</v>
      </c>
      <c r="L112" s="28">
        <v>0</v>
      </c>
      <c r="M112" s="28">
        <v>0</v>
      </c>
      <c r="N112" s="28">
        <f t="shared" si="6"/>
        <v>3600</v>
      </c>
      <c r="O112" s="28">
        <f t="shared" si="7"/>
        <v>0</v>
      </c>
      <c r="P112" s="24" t="str">
        <f>IF([1]DEPURADO!I106&gt;1,0,[1]DEPURADO!B106)</f>
        <v>MPJ467</v>
      </c>
      <c r="Q112" s="30">
        <f t="shared" si="8"/>
        <v>3600</v>
      </c>
      <c r="R112" s="31">
        <f t="shared" si="9"/>
        <v>0</v>
      </c>
      <c r="S112" s="31">
        <f>+[1]DEPURADO!K106</f>
        <v>0</v>
      </c>
      <c r="T112" s="23" t="s">
        <v>44</v>
      </c>
      <c r="U112" s="31">
        <f>+[1]DEPURADO!J106</f>
        <v>0</v>
      </c>
      <c r="V112" s="30"/>
      <c r="W112" s="23" t="s">
        <v>44</v>
      </c>
      <c r="X112" s="31">
        <f>+[1]DEPURADO!L106+[1]DEPURADO!M106</f>
        <v>0</v>
      </c>
      <c r="Y112" s="23" t="s">
        <v>44</v>
      </c>
      <c r="Z112" s="31">
        <f t="shared" si="10"/>
        <v>0</v>
      </c>
      <c r="AA112" s="31"/>
      <c r="AB112" s="31">
        <v>0</v>
      </c>
      <c r="AC112" s="31">
        <v>0</v>
      </c>
      <c r="AD112" s="30"/>
      <c r="AE112" s="30">
        <f>+[1]DEPURADO!L106</f>
        <v>0</v>
      </c>
      <c r="AF112" s="30">
        <v>0</v>
      </c>
      <c r="AG112" s="30">
        <f t="shared" si="11"/>
        <v>0</v>
      </c>
      <c r="AH112" s="30">
        <v>0</v>
      </c>
      <c r="AI112" s="30" t="str">
        <f>+[1]DEPURADO!G106</f>
        <v>CANCELADO RETEFUENTE</v>
      </c>
      <c r="AJ112" s="32"/>
      <c r="AK112" s="33"/>
    </row>
    <row r="113" spans="1:37" s="34" customFormat="1" x14ac:dyDescent="0.25">
      <c r="A113" s="23">
        <v>1</v>
      </c>
      <c r="B113" s="24"/>
      <c r="C113" s="23" t="str">
        <f>+[1]DEPURADO!A107</f>
        <v>MPJ260</v>
      </c>
      <c r="D113" s="23" t="str">
        <f>+[1]DEPURADO!B107</f>
        <v>MPJ260</v>
      </c>
      <c r="E113" s="25">
        <f>+[1]DEPURADO!C107</f>
        <v>44165</v>
      </c>
      <c r="F113" s="26">
        <f>+IF([1]DEPURADO!D107&gt;1,[1]DEPURADO!D107," ")</f>
        <v>44176</v>
      </c>
      <c r="G113" s="27">
        <f>[1]DEPURADO!F107</f>
        <v>800</v>
      </c>
      <c r="H113" s="28">
        <v>0</v>
      </c>
      <c r="I113" s="28">
        <f>+[1]DEPURADO!N107+[1]DEPURADO!O107</f>
        <v>0</v>
      </c>
      <c r="J113" s="28">
        <f>+[1]DEPURADO!S107</f>
        <v>800</v>
      </c>
      <c r="K113" s="29">
        <f>+[1]DEPURADO!Q107+[1]DEPURADO!R107</f>
        <v>0</v>
      </c>
      <c r="L113" s="28">
        <v>0</v>
      </c>
      <c r="M113" s="28">
        <v>0</v>
      </c>
      <c r="N113" s="28">
        <f t="shared" si="6"/>
        <v>800</v>
      </c>
      <c r="O113" s="28">
        <f t="shared" si="7"/>
        <v>0</v>
      </c>
      <c r="P113" s="24" t="str">
        <f>IF([1]DEPURADO!I107&gt;1,0,[1]DEPURADO!B107)</f>
        <v>MPJ260</v>
      </c>
      <c r="Q113" s="30">
        <f t="shared" si="8"/>
        <v>800</v>
      </c>
      <c r="R113" s="31">
        <f t="shared" si="9"/>
        <v>0</v>
      </c>
      <c r="S113" s="31">
        <f>+[1]DEPURADO!K107</f>
        <v>0</v>
      </c>
      <c r="T113" s="23" t="s">
        <v>44</v>
      </c>
      <c r="U113" s="31">
        <f>+[1]DEPURADO!J107</f>
        <v>0</v>
      </c>
      <c r="V113" s="30"/>
      <c r="W113" s="23" t="s">
        <v>44</v>
      </c>
      <c r="X113" s="31">
        <f>+[1]DEPURADO!L107+[1]DEPURADO!M107</f>
        <v>0</v>
      </c>
      <c r="Y113" s="23" t="s">
        <v>44</v>
      </c>
      <c r="Z113" s="31">
        <f t="shared" si="10"/>
        <v>0</v>
      </c>
      <c r="AA113" s="31"/>
      <c r="AB113" s="31">
        <v>0</v>
      </c>
      <c r="AC113" s="31">
        <v>0</v>
      </c>
      <c r="AD113" s="30"/>
      <c r="AE113" s="30">
        <f>+[1]DEPURADO!L107</f>
        <v>0</v>
      </c>
      <c r="AF113" s="30">
        <v>0</v>
      </c>
      <c r="AG113" s="30">
        <f t="shared" si="11"/>
        <v>0</v>
      </c>
      <c r="AH113" s="30">
        <v>0</v>
      </c>
      <c r="AI113" s="30" t="str">
        <f>+[1]DEPURADO!G107</f>
        <v>CANCELADO RETEFUENTE</v>
      </c>
      <c r="AJ113" s="32"/>
      <c r="AK113" s="33"/>
    </row>
    <row r="114" spans="1:37" s="34" customFormat="1" x14ac:dyDescent="0.25">
      <c r="A114" s="23">
        <v>1</v>
      </c>
      <c r="B114" s="24"/>
      <c r="C114" s="23" t="str">
        <f>+[1]DEPURADO!A108</f>
        <v>MPJ266</v>
      </c>
      <c r="D114" s="23" t="str">
        <f>+[1]DEPURADO!B108</f>
        <v>MPJ266</v>
      </c>
      <c r="E114" s="25">
        <f>+[1]DEPURADO!C108</f>
        <v>44165</v>
      </c>
      <c r="F114" s="26">
        <f>+IF([1]DEPURADO!D108&gt;1,[1]DEPURADO!D108," ")</f>
        <v>44176</v>
      </c>
      <c r="G114" s="27">
        <f>[1]DEPURADO!F108</f>
        <v>800</v>
      </c>
      <c r="H114" s="28">
        <v>0</v>
      </c>
      <c r="I114" s="28">
        <f>+[1]DEPURADO!N108+[1]DEPURADO!O108</f>
        <v>0</v>
      </c>
      <c r="J114" s="28">
        <f>+[1]DEPURADO!S108</f>
        <v>800</v>
      </c>
      <c r="K114" s="29">
        <f>+[1]DEPURADO!Q108+[1]DEPURADO!R108</f>
        <v>0</v>
      </c>
      <c r="L114" s="28">
        <v>0</v>
      </c>
      <c r="M114" s="28">
        <v>0</v>
      </c>
      <c r="N114" s="28">
        <f t="shared" si="6"/>
        <v>800</v>
      </c>
      <c r="O114" s="28">
        <f t="shared" si="7"/>
        <v>0</v>
      </c>
      <c r="P114" s="24" t="str">
        <f>IF([1]DEPURADO!I108&gt;1,0,[1]DEPURADO!B108)</f>
        <v>MPJ266</v>
      </c>
      <c r="Q114" s="30">
        <f t="shared" si="8"/>
        <v>800</v>
      </c>
      <c r="R114" s="31">
        <f t="shared" si="9"/>
        <v>0</v>
      </c>
      <c r="S114" s="31">
        <f>+[1]DEPURADO!K108</f>
        <v>0</v>
      </c>
      <c r="T114" s="23" t="s">
        <v>44</v>
      </c>
      <c r="U114" s="31">
        <f>+[1]DEPURADO!J108</f>
        <v>0</v>
      </c>
      <c r="V114" s="30"/>
      <c r="W114" s="23" t="s">
        <v>44</v>
      </c>
      <c r="X114" s="31">
        <f>+[1]DEPURADO!L108+[1]DEPURADO!M108</f>
        <v>0</v>
      </c>
      <c r="Y114" s="23" t="s">
        <v>44</v>
      </c>
      <c r="Z114" s="31">
        <f t="shared" si="10"/>
        <v>0</v>
      </c>
      <c r="AA114" s="31"/>
      <c r="AB114" s="31">
        <v>0</v>
      </c>
      <c r="AC114" s="31">
        <v>0</v>
      </c>
      <c r="AD114" s="30"/>
      <c r="AE114" s="30">
        <f>+[1]DEPURADO!L108</f>
        <v>0</v>
      </c>
      <c r="AF114" s="30">
        <v>0</v>
      </c>
      <c r="AG114" s="30">
        <f t="shared" si="11"/>
        <v>0</v>
      </c>
      <c r="AH114" s="30">
        <v>0</v>
      </c>
      <c r="AI114" s="30" t="str">
        <f>+[1]DEPURADO!G108</f>
        <v>CANCELADO RETEFUENTE</v>
      </c>
      <c r="AJ114" s="32"/>
      <c r="AK114" s="33"/>
    </row>
    <row r="115" spans="1:37" s="34" customFormat="1" x14ac:dyDescent="0.25">
      <c r="A115" s="23">
        <v>1</v>
      </c>
      <c r="B115" s="24"/>
      <c r="C115" s="23" t="str">
        <f>+[1]DEPURADO!A109</f>
        <v>MPJ315</v>
      </c>
      <c r="D115" s="23" t="str">
        <f>+[1]DEPURADO!B109</f>
        <v>MPJ315</v>
      </c>
      <c r="E115" s="25">
        <f>+[1]DEPURADO!C109</f>
        <v>44165</v>
      </c>
      <c r="F115" s="26">
        <f>+IF([1]DEPURADO!D109&gt;1,[1]DEPURADO!D109," ")</f>
        <v>44176</v>
      </c>
      <c r="G115" s="27">
        <f>[1]DEPURADO!F109</f>
        <v>800</v>
      </c>
      <c r="H115" s="28">
        <v>0</v>
      </c>
      <c r="I115" s="28">
        <f>+[1]DEPURADO!N109+[1]DEPURADO!O109</f>
        <v>0</v>
      </c>
      <c r="J115" s="28">
        <f>+[1]DEPURADO!S109</f>
        <v>800</v>
      </c>
      <c r="K115" s="29">
        <f>+[1]DEPURADO!Q109+[1]DEPURADO!R109</f>
        <v>0</v>
      </c>
      <c r="L115" s="28">
        <v>0</v>
      </c>
      <c r="M115" s="28">
        <v>0</v>
      </c>
      <c r="N115" s="28">
        <f t="shared" si="6"/>
        <v>800</v>
      </c>
      <c r="O115" s="28">
        <f t="shared" si="7"/>
        <v>0</v>
      </c>
      <c r="P115" s="24" t="str">
        <f>IF([1]DEPURADO!I109&gt;1,0,[1]DEPURADO!B109)</f>
        <v>MPJ315</v>
      </c>
      <c r="Q115" s="30">
        <f t="shared" si="8"/>
        <v>800</v>
      </c>
      <c r="R115" s="31">
        <f t="shared" si="9"/>
        <v>0</v>
      </c>
      <c r="S115" s="31">
        <f>+[1]DEPURADO!K109</f>
        <v>0</v>
      </c>
      <c r="T115" s="23" t="s">
        <v>44</v>
      </c>
      <c r="U115" s="31">
        <f>+[1]DEPURADO!J109</f>
        <v>0</v>
      </c>
      <c r="V115" s="30"/>
      <c r="W115" s="23" t="s">
        <v>44</v>
      </c>
      <c r="X115" s="31">
        <f>+[1]DEPURADO!L109+[1]DEPURADO!M109</f>
        <v>0</v>
      </c>
      <c r="Y115" s="23" t="s">
        <v>44</v>
      </c>
      <c r="Z115" s="31">
        <f t="shared" si="10"/>
        <v>0</v>
      </c>
      <c r="AA115" s="31"/>
      <c r="AB115" s="31">
        <v>0</v>
      </c>
      <c r="AC115" s="31">
        <v>0</v>
      </c>
      <c r="AD115" s="30"/>
      <c r="AE115" s="30">
        <f>+[1]DEPURADO!L109</f>
        <v>0</v>
      </c>
      <c r="AF115" s="30">
        <v>0</v>
      </c>
      <c r="AG115" s="30">
        <f t="shared" si="11"/>
        <v>0</v>
      </c>
      <c r="AH115" s="30">
        <v>0</v>
      </c>
      <c r="AI115" s="30" t="str">
        <f>+[1]DEPURADO!G109</f>
        <v>CANCELADO RETEFUENTE</v>
      </c>
      <c r="AJ115" s="32"/>
      <c r="AK115" s="33"/>
    </row>
    <row r="116" spans="1:37" s="34" customFormat="1" x14ac:dyDescent="0.25">
      <c r="A116" s="23">
        <v>1</v>
      </c>
      <c r="B116" s="24"/>
      <c r="C116" s="23" t="str">
        <f>+[1]DEPURADO!A110</f>
        <v>MPJ358</v>
      </c>
      <c r="D116" s="23" t="str">
        <f>+[1]DEPURADO!B110</f>
        <v>MPJ358</v>
      </c>
      <c r="E116" s="25">
        <f>+[1]DEPURADO!C110</f>
        <v>44165</v>
      </c>
      <c r="F116" s="26">
        <f>+IF([1]DEPURADO!D110&gt;1,[1]DEPURADO!D110," ")</f>
        <v>44176</v>
      </c>
      <c r="G116" s="27">
        <f>[1]DEPURADO!F110</f>
        <v>990</v>
      </c>
      <c r="H116" s="28">
        <v>0</v>
      </c>
      <c r="I116" s="28">
        <f>+[1]DEPURADO!N110+[1]DEPURADO!O110</f>
        <v>0</v>
      </c>
      <c r="J116" s="28">
        <f>+[1]DEPURADO!S110</f>
        <v>990</v>
      </c>
      <c r="K116" s="29">
        <f>+[1]DEPURADO!Q110+[1]DEPURADO!R110</f>
        <v>0</v>
      </c>
      <c r="L116" s="28">
        <v>0</v>
      </c>
      <c r="M116" s="28">
        <v>0</v>
      </c>
      <c r="N116" s="28">
        <f t="shared" si="6"/>
        <v>990</v>
      </c>
      <c r="O116" s="28">
        <f t="shared" si="7"/>
        <v>0</v>
      </c>
      <c r="P116" s="24" t="str">
        <f>IF([1]DEPURADO!I110&gt;1,0,[1]DEPURADO!B110)</f>
        <v>MPJ358</v>
      </c>
      <c r="Q116" s="30">
        <f t="shared" si="8"/>
        <v>990</v>
      </c>
      <c r="R116" s="31">
        <f t="shared" si="9"/>
        <v>0</v>
      </c>
      <c r="S116" s="31">
        <f>+[1]DEPURADO!K110</f>
        <v>0</v>
      </c>
      <c r="T116" s="23" t="s">
        <v>44</v>
      </c>
      <c r="U116" s="31">
        <f>+[1]DEPURADO!J110</f>
        <v>0</v>
      </c>
      <c r="V116" s="30"/>
      <c r="W116" s="23" t="s">
        <v>44</v>
      </c>
      <c r="X116" s="31">
        <f>+[1]DEPURADO!L110+[1]DEPURADO!M110</f>
        <v>0</v>
      </c>
      <c r="Y116" s="23" t="s">
        <v>44</v>
      </c>
      <c r="Z116" s="31">
        <f t="shared" si="10"/>
        <v>0</v>
      </c>
      <c r="AA116" s="31"/>
      <c r="AB116" s="31">
        <v>0</v>
      </c>
      <c r="AC116" s="31">
        <v>0</v>
      </c>
      <c r="AD116" s="30"/>
      <c r="AE116" s="30">
        <f>+[1]DEPURADO!L110</f>
        <v>0</v>
      </c>
      <c r="AF116" s="30">
        <v>0</v>
      </c>
      <c r="AG116" s="30">
        <f t="shared" si="11"/>
        <v>0</v>
      </c>
      <c r="AH116" s="30">
        <v>0</v>
      </c>
      <c r="AI116" s="30" t="str">
        <f>+[1]DEPURADO!G110</f>
        <v>CANCELADO RETEFUENTE</v>
      </c>
      <c r="AJ116" s="32"/>
      <c r="AK116" s="33"/>
    </row>
    <row r="117" spans="1:37" s="34" customFormat="1" x14ac:dyDescent="0.25">
      <c r="A117" s="23">
        <v>1</v>
      </c>
      <c r="B117" s="24"/>
      <c r="C117" s="23" t="str">
        <f>+[1]DEPURADO!A111</f>
        <v>MPJ401</v>
      </c>
      <c r="D117" s="23" t="str">
        <f>+[1]DEPURADO!B111</f>
        <v>MPJ401</v>
      </c>
      <c r="E117" s="25">
        <f>+[1]DEPURADO!C111</f>
        <v>44168</v>
      </c>
      <c r="F117" s="26">
        <f>+IF([1]DEPURADO!D111&gt;1,[1]DEPURADO!D111," ")</f>
        <v>44176</v>
      </c>
      <c r="G117" s="27">
        <f>[1]DEPURADO!F111</f>
        <v>9900</v>
      </c>
      <c r="H117" s="28">
        <v>0</v>
      </c>
      <c r="I117" s="28">
        <f>+[1]DEPURADO!N111+[1]DEPURADO!O111</f>
        <v>0</v>
      </c>
      <c r="J117" s="28">
        <f>+[1]DEPURADO!S111</f>
        <v>9900</v>
      </c>
      <c r="K117" s="29">
        <f>+[1]DEPURADO!Q111+[1]DEPURADO!R111</f>
        <v>0</v>
      </c>
      <c r="L117" s="28">
        <v>0</v>
      </c>
      <c r="M117" s="28">
        <v>0</v>
      </c>
      <c r="N117" s="28">
        <f t="shared" si="6"/>
        <v>9900</v>
      </c>
      <c r="O117" s="28">
        <f t="shared" si="7"/>
        <v>0</v>
      </c>
      <c r="P117" s="24" t="str">
        <f>IF([1]DEPURADO!I111&gt;1,0,[1]DEPURADO!B111)</f>
        <v>MPJ401</v>
      </c>
      <c r="Q117" s="30">
        <f t="shared" si="8"/>
        <v>9900</v>
      </c>
      <c r="R117" s="31">
        <f t="shared" si="9"/>
        <v>0</v>
      </c>
      <c r="S117" s="31">
        <f>+[1]DEPURADO!K111</f>
        <v>0</v>
      </c>
      <c r="T117" s="23" t="s">
        <v>44</v>
      </c>
      <c r="U117" s="31">
        <f>+[1]DEPURADO!J111</f>
        <v>0</v>
      </c>
      <c r="V117" s="30"/>
      <c r="W117" s="23" t="s">
        <v>44</v>
      </c>
      <c r="X117" s="31">
        <f>+[1]DEPURADO!L111+[1]DEPURADO!M111</f>
        <v>0</v>
      </c>
      <c r="Y117" s="23" t="s">
        <v>44</v>
      </c>
      <c r="Z117" s="31">
        <f t="shared" si="10"/>
        <v>0</v>
      </c>
      <c r="AA117" s="31"/>
      <c r="AB117" s="31">
        <v>0</v>
      </c>
      <c r="AC117" s="31">
        <v>0</v>
      </c>
      <c r="AD117" s="30"/>
      <c r="AE117" s="30">
        <f>+[1]DEPURADO!L111</f>
        <v>0</v>
      </c>
      <c r="AF117" s="30">
        <v>0</v>
      </c>
      <c r="AG117" s="30">
        <f t="shared" si="11"/>
        <v>0</v>
      </c>
      <c r="AH117" s="30">
        <v>0</v>
      </c>
      <c r="AI117" s="30" t="str">
        <f>+[1]DEPURADO!G111</f>
        <v>CANCELADO RETEFUENTE</v>
      </c>
      <c r="AJ117" s="32"/>
      <c r="AK117" s="33"/>
    </row>
    <row r="118" spans="1:37" s="34" customFormat="1" x14ac:dyDescent="0.25">
      <c r="A118" s="23">
        <v>1</v>
      </c>
      <c r="B118" s="24"/>
      <c r="C118" s="23" t="str">
        <f>+[1]DEPURADO!A112</f>
        <v>MPJ160</v>
      </c>
      <c r="D118" s="23" t="str">
        <f>+[1]DEPURADO!B112</f>
        <v>MPJ160</v>
      </c>
      <c r="E118" s="25">
        <f>+[1]DEPURADO!C112</f>
        <v>44165</v>
      </c>
      <c r="F118" s="26">
        <f>+IF([1]DEPURADO!D112&gt;1,[1]DEPURADO!D112," ")</f>
        <v>44176</v>
      </c>
      <c r="G118" s="27">
        <f>[1]DEPURADO!F112</f>
        <v>800</v>
      </c>
      <c r="H118" s="28">
        <v>0</v>
      </c>
      <c r="I118" s="28">
        <f>+[1]DEPURADO!N112+[1]DEPURADO!O112</f>
        <v>0</v>
      </c>
      <c r="J118" s="28">
        <f>+[1]DEPURADO!S112</f>
        <v>800</v>
      </c>
      <c r="K118" s="29">
        <f>+[1]DEPURADO!Q112+[1]DEPURADO!R112</f>
        <v>0</v>
      </c>
      <c r="L118" s="28">
        <v>0</v>
      </c>
      <c r="M118" s="28">
        <v>0</v>
      </c>
      <c r="N118" s="28">
        <f t="shared" si="6"/>
        <v>800</v>
      </c>
      <c r="O118" s="28">
        <f t="shared" si="7"/>
        <v>0</v>
      </c>
      <c r="P118" s="24" t="str">
        <f>IF([1]DEPURADO!I112&gt;1,0,[1]DEPURADO!B112)</f>
        <v>MPJ160</v>
      </c>
      <c r="Q118" s="30">
        <f t="shared" si="8"/>
        <v>800</v>
      </c>
      <c r="R118" s="31">
        <f t="shared" si="9"/>
        <v>0</v>
      </c>
      <c r="S118" s="31">
        <f>+[1]DEPURADO!K112</f>
        <v>0</v>
      </c>
      <c r="T118" s="23" t="s">
        <v>44</v>
      </c>
      <c r="U118" s="31">
        <f>+[1]DEPURADO!J112</f>
        <v>0</v>
      </c>
      <c r="V118" s="30"/>
      <c r="W118" s="23" t="s">
        <v>44</v>
      </c>
      <c r="X118" s="31">
        <f>+[1]DEPURADO!L112+[1]DEPURADO!M112</f>
        <v>0</v>
      </c>
      <c r="Y118" s="23" t="s">
        <v>44</v>
      </c>
      <c r="Z118" s="31">
        <f t="shared" si="10"/>
        <v>0</v>
      </c>
      <c r="AA118" s="31"/>
      <c r="AB118" s="31">
        <v>0</v>
      </c>
      <c r="AC118" s="31">
        <v>0</v>
      </c>
      <c r="AD118" s="30"/>
      <c r="AE118" s="30">
        <f>+[1]DEPURADO!L112</f>
        <v>0</v>
      </c>
      <c r="AF118" s="30">
        <v>0</v>
      </c>
      <c r="AG118" s="30">
        <f t="shared" si="11"/>
        <v>0</v>
      </c>
      <c r="AH118" s="30">
        <v>0</v>
      </c>
      <c r="AI118" s="30" t="str">
        <f>+[1]DEPURADO!G112</f>
        <v>CANCELADO RETEFUENTE</v>
      </c>
      <c r="AJ118" s="32"/>
      <c r="AK118" s="33"/>
    </row>
    <row r="119" spans="1:37" s="34" customFormat="1" x14ac:dyDescent="0.25">
      <c r="A119" s="23">
        <v>1</v>
      </c>
      <c r="B119" s="24"/>
      <c r="C119" s="23" t="str">
        <f>+[1]DEPURADO!A113</f>
        <v>MPJ165</v>
      </c>
      <c r="D119" s="23" t="str">
        <f>+[1]DEPURADO!B113</f>
        <v>MPJ165</v>
      </c>
      <c r="E119" s="25">
        <f>+[1]DEPURADO!C113</f>
        <v>44165</v>
      </c>
      <c r="F119" s="26">
        <f>+IF([1]DEPURADO!D113&gt;1,[1]DEPURADO!D113," ")</f>
        <v>44176</v>
      </c>
      <c r="G119" s="27">
        <f>[1]DEPURADO!F113</f>
        <v>800</v>
      </c>
      <c r="H119" s="28">
        <v>0</v>
      </c>
      <c r="I119" s="28">
        <f>+[1]DEPURADO!N113+[1]DEPURADO!O113</f>
        <v>0</v>
      </c>
      <c r="J119" s="28">
        <f>+[1]DEPURADO!S113</f>
        <v>800</v>
      </c>
      <c r="K119" s="29">
        <f>+[1]DEPURADO!Q113+[1]DEPURADO!R113</f>
        <v>0</v>
      </c>
      <c r="L119" s="28">
        <v>0</v>
      </c>
      <c r="M119" s="28">
        <v>0</v>
      </c>
      <c r="N119" s="28">
        <f t="shared" si="6"/>
        <v>800</v>
      </c>
      <c r="O119" s="28">
        <f t="shared" si="7"/>
        <v>0</v>
      </c>
      <c r="P119" s="24" t="str">
        <f>IF([1]DEPURADO!I113&gt;1,0,[1]DEPURADO!B113)</f>
        <v>MPJ165</v>
      </c>
      <c r="Q119" s="30">
        <f t="shared" si="8"/>
        <v>800</v>
      </c>
      <c r="R119" s="31">
        <f t="shared" si="9"/>
        <v>0</v>
      </c>
      <c r="S119" s="31">
        <f>+[1]DEPURADO!K113</f>
        <v>0</v>
      </c>
      <c r="T119" s="23" t="s">
        <v>44</v>
      </c>
      <c r="U119" s="31">
        <f>+[1]DEPURADO!J113</f>
        <v>0</v>
      </c>
      <c r="V119" s="30"/>
      <c r="W119" s="23" t="s">
        <v>44</v>
      </c>
      <c r="X119" s="31">
        <f>+[1]DEPURADO!L113+[1]DEPURADO!M113</f>
        <v>0</v>
      </c>
      <c r="Y119" s="23" t="s">
        <v>44</v>
      </c>
      <c r="Z119" s="31">
        <f t="shared" si="10"/>
        <v>0</v>
      </c>
      <c r="AA119" s="31"/>
      <c r="AB119" s="31">
        <v>0</v>
      </c>
      <c r="AC119" s="31">
        <v>0</v>
      </c>
      <c r="AD119" s="30"/>
      <c r="AE119" s="30">
        <f>+[1]DEPURADO!L113</f>
        <v>0</v>
      </c>
      <c r="AF119" s="30">
        <v>0</v>
      </c>
      <c r="AG119" s="30">
        <f t="shared" si="11"/>
        <v>0</v>
      </c>
      <c r="AH119" s="30">
        <v>0</v>
      </c>
      <c r="AI119" s="30" t="str">
        <f>+[1]DEPURADO!G113</f>
        <v>CANCELADO RETEFUENTE</v>
      </c>
      <c r="AJ119" s="32"/>
      <c r="AK119" s="33"/>
    </row>
    <row r="120" spans="1:37" s="34" customFormat="1" x14ac:dyDescent="0.25">
      <c r="A120" s="23">
        <v>1</v>
      </c>
      <c r="B120" s="24"/>
      <c r="C120" s="23" t="str">
        <f>+[1]DEPURADO!A114</f>
        <v>MPJ302</v>
      </c>
      <c r="D120" s="23" t="str">
        <f>+[1]DEPURADO!B114</f>
        <v>MPJ302</v>
      </c>
      <c r="E120" s="25">
        <f>+[1]DEPURADO!C114</f>
        <v>44165</v>
      </c>
      <c r="F120" s="26">
        <f>+IF([1]DEPURADO!D114&gt;1,[1]DEPURADO!D114," ")</f>
        <v>44176</v>
      </c>
      <c r="G120" s="27">
        <f>[1]DEPURADO!F114</f>
        <v>800</v>
      </c>
      <c r="H120" s="28">
        <v>0</v>
      </c>
      <c r="I120" s="28">
        <f>+[1]DEPURADO!N114+[1]DEPURADO!O114</f>
        <v>0</v>
      </c>
      <c r="J120" s="28">
        <f>+[1]DEPURADO!S114</f>
        <v>800</v>
      </c>
      <c r="K120" s="29">
        <f>+[1]DEPURADO!Q114+[1]DEPURADO!R114</f>
        <v>0</v>
      </c>
      <c r="L120" s="28">
        <v>0</v>
      </c>
      <c r="M120" s="28">
        <v>0</v>
      </c>
      <c r="N120" s="28">
        <f t="shared" si="6"/>
        <v>800</v>
      </c>
      <c r="O120" s="28">
        <f t="shared" si="7"/>
        <v>0</v>
      </c>
      <c r="P120" s="24" t="str">
        <f>IF([1]DEPURADO!I114&gt;1,0,[1]DEPURADO!B114)</f>
        <v>MPJ302</v>
      </c>
      <c r="Q120" s="30">
        <f t="shared" si="8"/>
        <v>800</v>
      </c>
      <c r="R120" s="31">
        <f t="shared" si="9"/>
        <v>0</v>
      </c>
      <c r="S120" s="31">
        <f>+[1]DEPURADO!K114</f>
        <v>0</v>
      </c>
      <c r="T120" s="23" t="s">
        <v>44</v>
      </c>
      <c r="U120" s="31">
        <f>+[1]DEPURADO!J114</f>
        <v>0</v>
      </c>
      <c r="V120" s="30"/>
      <c r="W120" s="23" t="s">
        <v>44</v>
      </c>
      <c r="X120" s="31">
        <f>+[1]DEPURADO!L114+[1]DEPURADO!M114</f>
        <v>0</v>
      </c>
      <c r="Y120" s="23" t="s">
        <v>44</v>
      </c>
      <c r="Z120" s="31">
        <f t="shared" si="10"/>
        <v>0</v>
      </c>
      <c r="AA120" s="31"/>
      <c r="AB120" s="31">
        <v>0</v>
      </c>
      <c r="AC120" s="31">
        <v>0</v>
      </c>
      <c r="AD120" s="30"/>
      <c r="AE120" s="30">
        <f>+[1]DEPURADO!L114</f>
        <v>0</v>
      </c>
      <c r="AF120" s="30">
        <v>0</v>
      </c>
      <c r="AG120" s="30">
        <f t="shared" si="11"/>
        <v>0</v>
      </c>
      <c r="AH120" s="30">
        <v>0</v>
      </c>
      <c r="AI120" s="30" t="str">
        <f>+[1]DEPURADO!G114</f>
        <v>CANCELADO RETEFUENTE</v>
      </c>
      <c r="AJ120" s="32"/>
      <c r="AK120" s="33"/>
    </row>
    <row r="121" spans="1:37" s="34" customFormat="1" x14ac:dyDescent="0.25">
      <c r="A121" s="23">
        <v>1</v>
      </c>
      <c r="B121" s="24"/>
      <c r="C121" s="23" t="str">
        <f>+[1]DEPURADO!A115</f>
        <v>MPJ316</v>
      </c>
      <c r="D121" s="23" t="str">
        <f>+[1]DEPURADO!B115</f>
        <v>MPJ316</v>
      </c>
      <c r="E121" s="25">
        <f>+[1]DEPURADO!C115</f>
        <v>44165</v>
      </c>
      <c r="F121" s="26">
        <f>+IF([1]DEPURADO!D115&gt;1,[1]DEPURADO!D115," ")</f>
        <v>44176</v>
      </c>
      <c r="G121" s="27">
        <f>[1]DEPURADO!F115</f>
        <v>800</v>
      </c>
      <c r="H121" s="28">
        <v>0</v>
      </c>
      <c r="I121" s="28">
        <f>+[1]DEPURADO!N115+[1]DEPURADO!O115</f>
        <v>0</v>
      </c>
      <c r="J121" s="28">
        <f>+[1]DEPURADO!S115</f>
        <v>800</v>
      </c>
      <c r="K121" s="29">
        <f>+[1]DEPURADO!Q115+[1]DEPURADO!R115</f>
        <v>0</v>
      </c>
      <c r="L121" s="28">
        <v>0</v>
      </c>
      <c r="M121" s="28">
        <v>0</v>
      </c>
      <c r="N121" s="28">
        <f t="shared" si="6"/>
        <v>800</v>
      </c>
      <c r="O121" s="28">
        <f t="shared" si="7"/>
        <v>0</v>
      </c>
      <c r="P121" s="24" t="str">
        <f>IF([1]DEPURADO!I115&gt;1,0,[1]DEPURADO!B115)</f>
        <v>MPJ316</v>
      </c>
      <c r="Q121" s="30">
        <f t="shared" si="8"/>
        <v>800</v>
      </c>
      <c r="R121" s="31">
        <f t="shared" si="9"/>
        <v>0</v>
      </c>
      <c r="S121" s="31">
        <f>+[1]DEPURADO!K115</f>
        <v>0</v>
      </c>
      <c r="T121" s="23" t="s">
        <v>44</v>
      </c>
      <c r="U121" s="31">
        <f>+[1]DEPURADO!J115</f>
        <v>0</v>
      </c>
      <c r="V121" s="30"/>
      <c r="W121" s="23" t="s">
        <v>44</v>
      </c>
      <c r="X121" s="31">
        <f>+[1]DEPURADO!L115+[1]DEPURADO!M115</f>
        <v>0</v>
      </c>
      <c r="Y121" s="23" t="s">
        <v>44</v>
      </c>
      <c r="Z121" s="31">
        <f t="shared" si="10"/>
        <v>0</v>
      </c>
      <c r="AA121" s="31"/>
      <c r="AB121" s="31">
        <v>0</v>
      </c>
      <c r="AC121" s="31">
        <v>0</v>
      </c>
      <c r="AD121" s="30"/>
      <c r="AE121" s="30">
        <f>+[1]DEPURADO!L115</f>
        <v>0</v>
      </c>
      <c r="AF121" s="30">
        <v>0</v>
      </c>
      <c r="AG121" s="30">
        <f t="shared" si="11"/>
        <v>0</v>
      </c>
      <c r="AH121" s="30">
        <v>0</v>
      </c>
      <c r="AI121" s="30" t="str">
        <f>+[1]DEPURADO!G115</f>
        <v>CANCELADO RETEFUENTE</v>
      </c>
      <c r="AJ121" s="32"/>
      <c r="AK121" s="33"/>
    </row>
    <row r="122" spans="1:37" s="34" customFormat="1" x14ac:dyDescent="0.25">
      <c r="A122" s="23">
        <v>1</v>
      </c>
      <c r="B122" s="24"/>
      <c r="C122" s="23" t="str">
        <f>+[1]DEPURADO!A116</f>
        <v>MPJ394</v>
      </c>
      <c r="D122" s="23" t="str">
        <f>+[1]DEPURADO!B116</f>
        <v>MPJ394</v>
      </c>
      <c r="E122" s="25">
        <f>+[1]DEPURADO!C116</f>
        <v>44168</v>
      </c>
      <c r="F122" s="26">
        <f>+IF([1]DEPURADO!D116&gt;1,[1]DEPURADO!D116," ")</f>
        <v>44176</v>
      </c>
      <c r="G122" s="27">
        <f>[1]DEPURADO!F116</f>
        <v>11880</v>
      </c>
      <c r="H122" s="28">
        <v>0</v>
      </c>
      <c r="I122" s="28">
        <f>+[1]DEPURADO!N116+[1]DEPURADO!O116</f>
        <v>0</v>
      </c>
      <c r="J122" s="28">
        <f>+[1]DEPURADO!S116</f>
        <v>11880</v>
      </c>
      <c r="K122" s="29">
        <f>+[1]DEPURADO!Q116+[1]DEPURADO!R116</f>
        <v>0</v>
      </c>
      <c r="L122" s="28">
        <v>0</v>
      </c>
      <c r="M122" s="28">
        <v>0</v>
      </c>
      <c r="N122" s="28">
        <f t="shared" si="6"/>
        <v>11880</v>
      </c>
      <c r="O122" s="28">
        <f t="shared" si="7"/>
        <v>0</v>
      </c>
      <c r="P122" s="24" t="str">
        <f>IF([1]DEPURADO!I116&gt;1,0,[1]DEPURADO!B116)</f>
        <v>MPJ394</v>
      </c>
      <c r="Q122" s="30">
        <f t="shared" si="8"/>
        <v>11880</v>
      </c>
      <c r="R122" s="31">
        <f t="shared" si="9"/>
        <v>0</v>
      </c>
      <c r="S122" s="31">
        <f>+[1]DEPURADO!K116</f>
        <v>0</v>
      </c>
      <c r="T122" s="23" t="s">
        <v>44</v>
      </c>
      <c r="U122" s="31">
        <f>+[1]DEPURADO!J116</f>
        <v>0</v>
      </c>
      <c r="V122" s="30"/>
      <c r="W122" s="23" t="s">
        <v>44</v>
      </c>
      <c r="X122" s="31">
        <f>+[1]DEPURADO!L116+[1]DEPURADO!M116</f>
        <v>0</v>
      </c>
      <c r="Y122" s="23" t="s">
        <v>44</v>
      </c>
      <c r="Z122" s="31">
        <f t="shared" si="10"/>
        <v>0</v>
      </c>
      <c r="AA122" s="31"/>
      <c r="AB122" s="31">
        <v>0</v>
      </c>
      <c r="AC122" s="31">
        <v>0</v>
      </c>
      <c r="AD122" s="30"/>
      <c r="AE122" s="30">
        <f>+[1]DEPURADO!L116</f>
        <v>0</v>
      </c>
      <c r="AF122" s="30">
        <v>0</v>
      </c>
      <c r="AG122" s="30">
        <f t="shared" si="11"/>
        <v>0</v>
      </c>
      <c r="AH122" s="30">
        <v>0</v>
      </c>
      <c r="AI122" s="30" t="str">
        <f>+[1]DEPURADO!G116</f>
        <v>CANCELADO RETEFUENTE</v>
      </c>
      <c r="AJ122" s="32"/>
      <c r="AK122" s="33"/>
    </row>
    <row r="123" spans="1:37" s="34" customFormat="1" x14ac:dyDescent="0.25">
      <c r="A123" s="23">
        <v>1</v>
      </c>
      <c r="B123" s="24"/>
      <c r="C123" s="23" t="str">
        <f>+[1]DEPURADO!A117</f>
        <v>MPJ194</v>
      </c>
      <c r="D123" s="23" t="str">
        <f>+[1]DEPURADO!B117</f>
        <v>MPJ194</v>
      </c>
      <c r="E123" s="25">
        <f>+[1]DEPURADO!C117</f>
        <v>44165</v>
      </c>
      <c r="F123" s="26">
        <f>+IF([1]DEPURADO!D117&gt;1,[1]DEPURADO!D117," ")</f>
        <v>44176</v>
      </c>
      <c r="G123" s="27">
        <f>[1]DEPURADO!F117</f>
        <v>800</v>
      </c>
      <c r="H123" s="28">
        <v>0</v>
      </c>
      <c r="I123" s="28">
        <f>+[1]DEPURADO!N117+[1]DEPURADO!O117</f>
        <v>0</v>
      </c>
      <c r="J123" s="28">
        <f>+[1]DEPURADO!S117</f>
        <v>800</v>
      </c>
      <c r="K123" s="29">
        <f>+[1]DEPURADO!Q117+[1]DEPURADO!R117</f>
        <v>0</v>
      </c>
      <c r="L123" s="28">
        <v>0</v>
      </c>
      <c r="M123" s="28">
        <v>0</v>
      </c>
      <c r="N123" s="28">
        <f t="shared" si="6"/>
        <v>800</v>
      </c>
      <c r="O123" s="28">
        <f t="shared" si="7"/>
        <v>0</v>
      </c>
      <c r="P123" s="24" t="str">
        <f>IF([1]DEPURADO!I117&gt;1,0,[1]DEPURADO!B117)</f>
        <v>MPJ194</v>
      </c>
      <c r="Q123" s="30">
        <f t="shared" si="8"/>
        <v>800</v>
      </c>
      <c r="R123" s="31">
        <f t="shared" si="9"/>
        <v>0</v>
      </c>
      <c r="S123" s="31">
        <f>+[1]DEPURADO!K117</f>
        <v>0</v>
      </c>
      <c r="T123" s="23" t="s">
        <v>44</v>
      </c>
      <c r="U123" s="31">
        <f>+[1]DEPURADO!J117</f>
        <v>0</v>
      </c>
      <c r="V123" s="30"/>
      <c r="W123" s="23" t="s">
        <v>44</v>
      </c>
      <c r="X123" s="31">
        <f>+[1]DEPURADO!L117+[1]DEPURADO!M117</f>
        <v>0</v>
      </c>
      <c r="Y123" s="23" t="s">
        <v>44</v>
      </c>
      <c r="Z123" s="31">
        <f t="shared" si="10"/>
        <v>0</v>
      </c>
      <c r="AA123" s="31"/>
      <c r="AB123" s="31">
        <v>0</v>
      </c>
      <c r="AC123" s="31">
        <v>0</v>
      </c>
      <c r="AD123" s="30"/>
      <c r="AE123" s="30">
        <f>+[1]DEPURADO!L117</f>
        <v>0</v>
      </c>
      <c r="AF123" s="30">
        <v>0</v>
      </c>
      <c r="AG123" s="30">
        <f t="shared" si="11"/>
        <v>0</v>
      </c>
      <c r="AH123" s="30">
        <v>0</v>
      </c>
      <c r="AI123" s="30" t="str">
        <f>+[1]DEPURADO!G117</f>
        <v>CANCELADO RETEFUENTE</v>
      </c>
      <c r="AJ123" s="32"/>
      <c r="AK123" s="33"/>
    </row>
    <row r="124" spans="1:37" s="34" customFormat="1" x14ac:dyDescent="0.25">
      <c r="A124" s="23">
        <v>1</v>
      </c>
      <c r="B124" s="24"/>
      <c r="C124" s="23" t="str">
        <f>+[1]DEPURADO!A118</f>
        <v>MPJ258</v>
      </c>
      <c r="D124" s="23" t="str">
        <f>+[1]DEPURADO!B118</f>
        <v>MPJ258</v>
      </c>
      <c r="E124" s="25">
        <f>+[1]DEPURADO!C118</f>
        <v>44165</v>
      </c>
      <c r="F124" s="26">
        <f>+IF([1]DEPURADO!D118&gt;1,[1]DEPURADO!D118," ")</f>
        <v>44176</v>
      </c>
      <c r="G124" s="27">
        <f>[1]DEPURADO!F118</f>
        <v>800</v>
      </c>
      <c r="H124" s="28">
        <v>0</v>
      </c>
      <c r="I124" s="28">
        <f>+[1]DEPURADO!N118+[1]DEPURADO!O118</f>
        <v>0</v>
      </c>
      <c r="J124" s="28">
        <f>+[1]DEPURADO!S118</f>
        <v>800</v>
      </c>
      <c r="K124" s="29">
        <f>+[1]DEPURADO!Q118+[1]DEPURADO!R118</f>
        <v>0</v>
      </c>
      <c r="L124" s="28">
        <v>0</v>
      </c>
      <c r="M124" s="28">
        <v>0</v>
      </c>
      <c r="N124" s="28">
        <f t="shared" si="6"/>
        <v>800</v>
      </c>
      <c r="O124" s="28">
        <f t="shared" si="7"/>
        <v>0</v>
      </c>
      <c r="P124" s="24" t="str">
        <f>IF([1]DEPURADO!I118&gt;1,0,[1]DEPURADO!B118)</f>
        <v>MPJ258</v>
      </c>
      <c r="Q124" s="30">
        <f t="shared" si="8"/>
        <v>800</v>
      </c>
      <c r="R124" s="31">
        <f t="shared" si="9"/>
        <v>0</v>
      </c>
      <c r="S124" s="31">
        <f>+[1]DEPURADO!K118</f>
        <v>0</v>
      </c>
      <c r="T124" s="23" t="s">
        <v>44</v>
      </c>
      <c r="U124" s="31">
        <f>+[1]DEPURADO!J118</f>
        <v>0</v>
      </c>
      <c r="V124" s="30"/>
      <c r="W124" s="23" t="s">
        <v>44</v>
      </c>
      <c r="X124" s="31">
        <f>+[1]DEPURADO!L118+[1]DEPURADO!M118</f>
        <v>0</v>
      </c>
      <c r="Y124" s="23" t="s">
        <v>44</v>
      </c>
      <c r="Z124" s="31">
        <f t="shared" si="10"/>
        <v>0</v>
      </c>
      <c r="AA124" s="31"/>
      <c r="AB124" s="31">
        <v>0</v>
      </c>
      <c r="AC124" s="31">
        <v>0</v>
      </c>
      <c r="AD124" s="30"/>
      <c r="AE124" s="30">
        <f>+[1]DEPURADO!L118</f>
        <v>0</v>
      </c>
      <c r="AF124" s="30">
        <v>0</v>
      </c>
      <c r="AG124" s="30">
        <f t="shared" si="11"/>
        <v>0</v>
      </c>
      <c r="AH124" s="30">
        <v>0</v>
      </c>
      <c r="AI124" s="30" t="str">
        <f>+[1]DEPURADO!G118</f>
        <v>CANCELADO RETEFUENTE</v>
      </c>
      <c r="AJ124" s="32"/>
      <c r="AK124" s="33"/>
    </row>
    <row r="125" spans="1:37" s="34" customFormat="1" x14ac:dyDescent="0.25">
      <c r="A125" s="23">
        <v>1</v>
      </c>
      <c r="B125" s="24"/>
      <c r="C125" s="23" t="str">
        <f>+[1]DEPURADO!A119</f>
        <v>MPJ382</v>
      </c>
      <c r="D125" s="23" t="str">
        <f>+[1]DEPURADO!B119</f>
        <v>MPJ382</v>
      </c>
      <c r="E125" s="25">
        <f>+[1]DEPURADO!C119</f>
        <v>44168</v>
      </c>
      <c r="F125" s="26">
        <f>+IF([1]DEPURADO!D119&gt;1,[1]DEPURADO!D119," ")</f>
        <v>44176</v>
      </c>
      <c r="G125" s="27">
        <f>[1]DEPURADO!F119</f>
        <v>7920</v>
      </c>
      <c r="H125" s="28">
        <v>0</v>
      </c>
      <c r="I125" s="28">
        <f>+[1]DEPURADO!N119+[1]DEPURADO!O119</f>
        <v>0</v>
      </c>
      <c r="J125" s="28">
        <f>+[1]DEPURADO!S119</f>
        <v>7920</v>
      </c>
      <c r="K125" s="29">
        <f>+[1]DEPURADO!Q119+[1]DEPURADO!R119</f>
        <v>0</v>
      </c>
      <c r="L125" s="28">
        <v>0</v>
      </c>
      <c r="M125" s="28">
        <v>0</v>
      </c>
      <c r="N125" s="28">
        <f t="shared" si="6"/>
        <v>7920</v>
      </c>
      <c r="O125" s="28">
        <f t="shared" si="7"/>
        <v>0</v>
      </c>
      <c r="P125" s="24" t="str">
        <f>IF([1]DEPURADO!I119&gt;1,0,[1]DEPURADO!B119)</f>
        <v>MPJ382</v>
      </c>
      <c r="Q125" s="30">
        <f t="shared" si="8"/>
        <v>7920</v>
      </c>
      <c r="R125" s="31">
        <f t="shared" si="9"/>
        <v>0</v>
      </c>
      <c r="S125" s="31">
        <f>+[1]DEPURADO!K119</f>
        <v>0</v>
      </c>
      <c r="T125" s="23" t="s">
        <v>44</v>
      </c>
      <c r="U125" s="31">
        <f>+[1]DEPURADO!J119</f>
        <v>0</v>
      </c>
      <c r="V125" s="30"/>
      <c r="W125" s="23" t="s">
        <v>44</v>
      </c>
      <c r="X125" s="31">
        <f>+[1]DEPURADO!L119+[1]DEPURADO!M119</f>
        <v>0</v>
      </c>
      <c r="Y125" s="23" t="s">
        <v>44</v>
      </c>
      <c r="Z125" s="31">
        <f t="shared" si="10"/>
        <v>0</v>
      </c>
      <c r="AA125" s="31"/>
      <c r="AB125" s="31">
        <v>0</v>
      </c>
      <c r="AC125" s="31">
        <v>0</v>
      </c>
      <c r="AD125" s="30"/>
      <c r="AE125" s="30">
        <f>+[1]DEPURADO!L119</f>
        <v>0</v>
      </c>
      <c r="AF125" s="30">
        <v>0</v>
      </c>
      <c r="AG125" s="30">
        <f t="shared" si="11"/>
        <v>0</v>
      </c>
      <c r="AH125" s="30">
        <v>0</v>
      </c>
      <c r="AI125" s="30" t="str">
        <f>+[1]DEPURADO!G119</f>
        <v>CANCELADO RETEFUENTE</v>
      </c>
      <c r="AJ125" s="32"/>
      <c r="AK125" s="33"/>
    </row>
    <row r="126" spans="1:37" s="34" customFormat="1" x14ac:dyDescent="0.25">
      <c r="A126" s="23">
        <v>1</v>
      </c>
      <c r="B126" s="24"/>
      <c r="C126" s="23" t="str">
        <f>+[1]DEPURADO!A120</f>
        <v>MPJ440</v>
      </c>
      <c r="D126" s="23" t="str">
        <f>+[1]DEPURADO!B120</f>
        <v>MPJ440</v>
      </c>
      <c r="E126" s="25">
        <f>+[1]DEPURADO!C120</f>
        <v>44168</v>
      </c>
      <c r="F126" s="26">
        <f>+IF([1]DEPURADO!D120&gt;1,[1]DEPURADO!D120," ")</f>
        <v>44176</v>
      </c>
      <c r="G126" s="27">
        <f>[1]DEPURADO!F120</f>
        <v>3600</v>
      </c>
      <c r="H126" s="28">
        <v>0</v>
      </c>
      <c r="I126" s="28">
        <f>+[1]DEPURADO!N120+[1]DEPURADO!O120</f>
        <v>0</v>
      </c>
      <c r="J126" s="28">
        <f>+[1]DEPURADO!S120</f>
        <v>3600</v>
      </c>
      <c r="K126" s="29">
        <f>+[1]DEPURADO!Q120+[1]DEPURADO!R120</f>
        <v>0</v>
      </c>
      <c r="L126" s="28">
        <v>0</v>
      </c>
      <c r="M126" s="28">
        <v>0</v>
      </c>
      <c r="N126" s="28">
        <f t="shared" si="6"/>
        <v>3600</v>
      </c>
      <c r="O126" s="28">
        <f t="shared" si="7"/>
        <v>0</v>
      </c>
      <c r="P126" s="24" t="str">
        <f>IF([1]DEPURADO!I120&gt;1,0,[1]DEPURADO!B120)</f>
        <v>MPJ440</v>
      </c>
      <c r="Q126" s="30">
        <f t="shared" si="8"/>
        <v>3600</v>
      </c>
      <c r="R126" s="31">
        <f t="shared" si="9"/>
        <v>0</v>
      </c>
      <c r="S126" s="31">
        <f>+[1]DEPURADO!K120</f>
        <v>0</v>
      </c>
      <c r="T126" s="23" t="s">
        <v>44</v>
      </c>
      <c r="U126" s="31">
        <f>+[1]DEPURADO!J120</f>
        <v>0</v>
      </c>
      <c r="V126" s="30"/>
      <c r="W126" s="23" t="s">
        <v>44</v>
      </c>
      <c r="X126" s="31">
        <f>+[1]DEPURADO!L120+[1]DEPURADO!M120</f>
        <v>0</v>
      </c>
      <c r="Y126" s="23" t="s">
        <v>44</v>
      </c>
      <c r="Z126" s="31">
        <f t="shared" si="10"/>
        <v>0</v>
      </c>
      <c r="AA126" s="31"/>
      <c r="AB126" s="31">
        <v>0</v>
      </c>
      <c r="AC126" s="31">
        <v>0</v>
      </c>
      <c r="AD126" s="30"/>
      <c r="AE126" s="30">
        <f>+[1]DEPURADO!L120</f>
        <v>0</v>
      </c>
      <c r="AF126" s="30">
        <v>0</v>
      </c>
      <c r="AG126" s="30">
        <f t="shared" si="11"/>
        <v>0</v>
      </c>
      <c r="AH126" s="30">
        <v>0</v>
      </c>
      <c r="AI126" s="30" t="str">
        <f>+[1]DEPURADO!G120</f>
        <v>CANCELADO RETEFUENTE</v>
      </c>
      <c r="AJ126" s="32"/>
      <c r="AK126" s="33"/>
    </row>
    <row r="127" spans="1:37" s="34" customFormat="1" x14ac:dyDescent="0.25">
      <c r="A127" s="23">
        <v>1</v>
      </c>
      <c r="B127" s="24"/>
      <c r="C127" s="23" t="str">
        <f>+[1]DEPURADO!A121</f>
        <v>MPJ168</v>
      </c>
      <c r="D127" s="23" t="str">
        <f>+[1]DEPURADO!B121</f>
        <v>MPJ168</v>
      </c>
      <c r="E127" s="25">
        <f>+[1]DEPURADO!C121</f>
        <v>44165</v>
      </c>
      <c r="F127" s="26">
        <f>+IF([1]DEPURADO!D121&gt;1,[1]DEPURADO!D121," ")</f>
        <v>44176</v>
      </c>
      <c r="G127" s="27">
        <f>[1]DEPURADO!F121</f>
        <v>800</v>
      </c>
      <c r="H127" s="28">
        <v>0</v>
      </c>
      <c r="I127" s="28">
        <f>+[1]DEPURADO!N121+[1]DEPURADO!O121</f>
        <v>0</v>
      </c>
      <c r="J127" s="28">
        <f>+[1]DEPURADO!S121</f>
        <v>800</v>
      </c>
      <c r="K127" s="29">
        <f>+[1]DEPURADO!Q121+[1]DEPURADO!R121</f>
        <v>0</v>
      </c>
      <c r="L127" s="28">
        <v>0</v>
      </c>
      <c r="M127" s="28">
        <v>0</v>
      </c>
      <c r="N127" s="28">
        <f t="shared" si="6"/>
        <v>800</v>
      </c>
      <c r="O127" s="28">
        <f t="shared" si="7"/>
        <v>0</v>
      </c>
      <c r="P127" s="24" t="str">
        <f>IF([1]DEPURADO!I121&gt;1,0,[1]DEPURADO!B121)</f>
        <v>MPJ168</v>
      </c>
      <c r="Q127" s="30">
        <f t="shared" si="8"/>
        <v>800</v>
      </c>
      <c r="R127" s="31">
        <f t="shared" si="9"/>
        <v>0</v>
      </c>
      <c r="S127" s="31">
        <f>+[1]DEPURADO!K121</f>
        <v>0</v>
      </c>
      <c r="T127" s="23" t="s">
        <v>44</v>
      </c>
      <c r="U127" s="31">
        <f>+[1]DEPURADO!J121</f>
        <v>0</v>
      </c>
      <c r="V127" s="30"/>
      <c r="W127" s="23" t="s">
        <v>44</v>
      </c>
      <c r="X127" s="31">
        <f>+[1]DEPURADO!L121+[1]DEPURADO!M121</f>
        <v>0</v>
      </c>
      <c r="Y127" s="23" t="s">
        <v>44</v>
      </c>
      <c r="Z127" s="31">
        <f t="shared" si="10"/>
        <v>0</v>
      </c>
      <c r="AA127" s="31"/>
      <c r="AB127" s="31">
        <v>0</v>
      </c>
      <c r="AC127" s="31">
        <v>0</v>
      </c>
      <c r="AD127" s="30"/>
      <c r="AE127" s="30">
        <f>+[1]DEPURADO!L121</f>
        <v>0</v>
      </c>
      <c r="AF127" s="30">
        <v>0</v>
      </c>
      <c r="AG127" s="30">
        <f t="shared" si="11"/>
        <v>0</v>
      </c>
      <c r="AH127" s="30">
        <v>0</v>
      </c>
      <c r="AI127" s="30" t="str">
        <f>+[1]DEPURADO!G121</f>
        <v>CANCELADO RETEFUENTE</v>
      </c>
      <c r="AJ127" s="32"/>
      <c r="AK127" s="33"/>
    </row>
    <row r="128" spans="1:37" s="34" customFormat="1" x14ac:dyDescent="0.25">
      <c r="A128" s="23">
        <v>1</v>
      </c>
      <c r="B128" s="24"/>
      <c r="C128" s="23" t="str">
        <f>+[1]DEPURADO!A122</f>
        <v>MPJ280</v>
      </c>
      <c r="D128" s="23" t="str">
        <f>+[1]DEPURADO!B122</f>
        <v>MPJ280</v>
      </c>
      <c r="E128" s="25">
        <f>+[1]DEPURADO!C122</f>
        <v>44165</v>
      </c>
      <c r="F128" s="26">
        <f>+IF([1]DEPURADO!D122&gt;1,[1]DEPURADO!D122," ")</f>
        <v>44176</v>
      </c>
      <c r="G128" s="27">
        <f>[1]DEPURADO!F122</f>
        <v>800</v>
      </c>
      <c r="H128" s="28">
        <v>0</v>
      </c>
      <c r="I128" s="28">
        <f>+[1]DEPURADO!N122+[1]DEPURADO!O122</f>
        <v>0</v>
      </c>
      <c r="J128" s="28">
        <f>+[1]DEPURADO!S122</f>
        <v>800</v>
      </c>
      <c r="K128" s="29">
        <f>+[1]DEPURADO!Q122+[1]DEPURADO!R122</f>
        <v>0</v>
      </c>
      <c r="L128" s="28">
        <v>0</v>
      </c>
      <c r="M128" s="28">
        <v>0</v>
      </c>
      <c r="N128" s="28">
        <f t="shared" si="6"/>
        <v>800</v>
      </c>
      <c r="O128" s="28">
        <f t="shared" si="7"/>
        <v>0</v>
      </c>
      <c r="P128" s="24" t="str">
        <f>IF([1]DEPURADO!I122&gt;1,0,[1]DEPURADO!B122)</f>
        <v>MPJ280</v>
      </c>
      <c r="Q128" s="30">
        <f t="shared" si="8"/>
        <v>800</v>
      </c>
      <c r="R128" s="31">
        <f t="shared" si="9"/>
        <v>0</v>
      </c>
      <c r="S128" s="31">
        <f>+[1]DEPURADO!K122</f>
        <v>0</v>
      </c>
      <c r="T128" s="23" t="s">
        <v>44</v>
      </c>
      <c r="U128" s="31">
        <f>+[1]DEPURADO!J122</f>
        <v>0</v>
      </c>
      <c r="V128" s="30"/>
      <c r="W128" s="23" t="s">
        <v>44</v>
      </c>
      <c r="X128" s="31">
        <f>+[1]DEPURADO!L122+[1]DEPURADO!M122</f>
        <v>0</v>
      </c>
      <c r="Y128" s="23" t="s">
        <v>44</v>
      </c>
      <c r="Z128" s="31">
        <f t="shared" si="10"/>
        <v>0</v>
      </c>
      <c r="AA128" s="31"/>
      <c r="AB128" s="31">
        <v>0</v>
      </c>
      <c r="AC128" s="31">
        <v>0</v>
      </c>
      <c r="AD128" s="30"/>
      <c r="AE128" s="30">
        <f>+[1]DEPURADO!L122</f>
        <v>0</v>
      </c>
      <c r="AF128" s="30">
        <v>0</v>
      </c>
      <c r="AG128" s="30">
        <f t="shared" si="11"/>
        <v>0</v>
      </c>
      <c r="AH128" s="30">
        <v>0</v>
      </c>
      <c r="AI128" s="30" t="str">
        <f>+[1]DEPURADO!G122</f>
        <v>CANCELADO RETEFUENTE</v>
      </c>
      <c r="AJ128" s="32"/>
      <c r="AK128" s="33"/>
    </row>
    <row r="129" spans="1:37" s="34" customFormat="1" x14ac:dyDescent="0.25">
      <c r="A129" s="23">
        <v>1</v>
      </c>
      <c r="B129" s="24"/>
      <c r="C129" s="23" t="str">
        <f>+[1]DEPURADO!A123</f>
        <v>MPJ284</v>
      </c>
      <c r="D129" s="23" t="str">
        <f>+[1]DEPURADO!B123</f>
        <v>MPJ284</v>
      </c>
      <c r="E129" s="25">
        <f>+[1]DEPURADO!C123</f>
        <v>44165</v>
      </c>
      <c r="F129" s="26">
        <f>+IF([1]DEPURADO!D123&gt;1,[1]DEPURADO!D123," ")</f>
        <v>44176</v>
      </c>
      <c r="G129" s="27">
        <f>[1]DEPURADO!F123</f>
        <v>800</v>
      </c>
      <c r="H129" s="28">
        <v>0</v>
      </c>
      <c r="I129" s="28">
        <f>+[1]DEPURADO!N123+[1]DEPURADO!O123</f>
        <v>0</v>
      </c>
      <c r="J129" s="28">
        <f>+[1]DEPURADO!S123</f>
        <v>800</v>
      </c>
      <c r="K129" s="29">
        <f>+[1]DEPURADO!Q123+[1]DEPURADO!R123</f>
        <v>0</v>
      </c>
      <c r="L129" s="28">
        <v>0</v>
      </c>
      <c r="M129" s="28">
        <v>0</v>
      </c>
      <c r="N129" s="28">
        <f t="shared" si="6"/>
        <v>800</v>
      </c>
      <c r="O129" s="28">
        <f t="shared" si="7"/>
        <v>0</v>
      </c>
      <c r="P129" s="24" t="str">
        <f>IF([1]DEPURADO!I123&gt;1,0,[1]DEPURADO!B123)</f>
        <v>MPJ284</v>
      </c>
      <c r="Q129" s="30">
        <f t="shared" si="8"/>
        <v>800</v>
      </c>
      <c r="R129" s="31">
        <f t="shared" si="9"/>
        <v>0</v>
      </c>
      <c r="S129" s="31">
        <f>+[1]DEPURADO!K123</f>
        <v>0</v>
      </c>
      <c r="T129" s="23" t="s">
        <v>44</v>
      </c>
      <c r="U129" s="31">
        <f>+[1]DEPURADO!J123</f>
        <v>0</v>
      </c>
      <c r="V129" s="30"/>
      <c r="W129" s="23" t="s">
        <v>44</v>
      </c>
      <c r="X129" s="31">
        <f>+[1]DEPURADO!L123+[1]DEPURADO!M123</f>
        <v>0</v>
      </c>
      <c r="Y129" s="23" t="s">
        <v>44</v>
      </c>
      <c r="Z129" s="31">
        <f t="shared" si="10"/>
        <v>0</v>
      </c>
      <c r="AA129" s="31"/>
      <c r="AB129" s="31">
        <v>0</v>
      </c>
      <c r="AC129" s="31">
        <v>0</v>
      </c>
      <c r="AD129" s="30"/>
      <c r="AE129" s="30">
        <f>+[1]DEPURADO!L123</f>
        <v>0</v>
      </c>
      <c r="AF129" s="30">
        <v>0</v>
      </c>
      <c r="AG129" s="30">
        <f t="shared" si="11"/>
        <v>0</v>
      </c>
      <c r="AH129" s="30">
        <v>0</v>
      </c>
      <c r="AI129" s="30" t="str">
        <f>+[1]DEPURADO!G123</f>
        <v>CANCELADO RETEFUENTE</v>
      </c>
      <c r="AJ129" s="32"/>
      <c r="AK129" s="33"/>
    </row>
    <row r="130" spans="1:37" s="34" customFormat="1" x14ac:dyDescent="0.25">
      <c r="A130" s="23">
        <v>1</v>
      </c>
      <c r="B130" s="24"/>
      <c r="C130" s="23" t="str">
        <f>+[1]DEPURADO!A124</f>
        <v>MPJ340</v>
      </c>
      <c r="D130" s="23" t="str">
        <f>+[1]DEPURADO!B124</f>
        <v>MPJ340</v>
      </c>
      <c r="E130" s="25">
        <f>+[1]DEPURADO!C124</f>
        <v>44165</v>
      </c>
      <c r="F130" s="26">
        <f>+IF([1]DEPURADO!D124&gt;1,[1]DEPURADO!D124," ")</f>
        <v>44176</v>
      </c>
      <c r="G130" s="27">
        <f>[1]DEPURADO!F124</f>
        <v>990</v>
      </c>
      <c r="H130" s="28">
        <v>0</v>
      </c>
      <c r="I130" s="28">
        <f>+[1]DEPURADO!N124+[1]DEPURADO!O124</f>
        <v>0</v>
      </c>
      <c r="J130" s="28">
        <f>+[1]DEPURADO!S124</f>
        <v>990</v>
      </c>
      <c r="K130" s="29">
        <f>+[1]DEPURADO!Q124+[1]DEPURADO!R124</f>
        <v>0</v>
      </c>
      <c r="L130" s="28">
        <v>0</v>
      </c>
      <c r="M130" s="28">
        <v>0</v>
      </c>
      <c r="N130" s="28">
        <f t="shared" si="6"/>
        <v>990</v>
      </c>
      <c r="O130" s="28">
        <f t="shared" si="7"/>
        <v>0</v>
      </c>
      <c r="P130" s="24" t="str">
        <f>IF([1]DEPURADO!I124&gt;1,0,[1]DEPURADO!B124)</f>
        <v>MPJ340</v>
      </c>
      <c r="Q130" s="30">
        <f t="shared" si="8"/>
        <v>990</v>
      </c>
      <c r="R130" s="31">
        <f t="shared" si="9"/>
        <v>0</v>
      </c>
      <c r="S130" s="31">
        <f>+[1]DEPURADO!K124</f>
        <v>0</v>
      </c>
      <c r="T130" s="23" t="s">
        <v>44</v>
      </c>
      <c r="U130" s="31">
        <f>+[1]DEPURADO!J124</f>
        <v>0</v>
      </c>
      <c r="V130" s="30"/>
      <c r="W130" s="23" t="s">
        <v>44</v>
      </c>
      <c r="X130" s="31">
        <f>+[1]DEPURADO!L124+[1]DEPURADO!M124</f>
        <v>0</v>
      </c>
      <c r="Y130" s="23" t="s">
        <v>44</v>
      </c>
      <c r="Z130" s="31">
        <f t="shared" si="10"/>
        <v>0</v>
      </c>
      <c r="AA130" s="31"/>
      <c r="AB130" s="31">
        <v>0</v>
      </c>
      <c r="AC130" s="31">
        <v>0</v>
      </c>
      <c r="AD130" s="30"/>
      <c r="AE130" s="30">
        <f>+[1]DEPURADO!L124</f>
        <v>0</v>
      </c>
      <c r="AF130" s="30">
        <v>0</v>
      </c>
      <c r="AG130" s="30">
        <f t="shared" si="11"/>
        <v>0</v>
      </c>
      <c r="AH130" s="30">
        <v>0</v>
      </c>
      <c r="AI130" s="30" t="str">
        <f>+[1]DEPURADO!G124</f>
        <v>CANCELADO RETEFUENTE</v>
      </c>
      <c r="AJ130" s="32"/>
      <c r="AK130" s="33"/>
    </row>
    <row r="131" spans="1:37" s="34" customFormat="1" x14ac:dyDescent="0.25">
      <c r="A131" s="23">
        <v>1</v>
      </c>
      <c r="B131" s="24"/>
      <c r="C131" s="23" t="str">
        <f>+[1]DEPURADO!A125</f>
        <v>MPJ360</v>
      </c>
      <c r="D131" s="23" t="str">
        <f>+[1]DEPURADO!B125</f>
        <v>MPJ360</v>
      </c>
      <c r="E131" s="25">
        <f>+[1]DEPURADO!C125</f>
        <v>44165</v>
      </c>
      <c r="F131" s="26">
        <f>+IF([1]DEPURADO!D125&gt;1,[1]DEPURADO!D125," ")</f>
        <v>44176</v>
      </c>
      <c r="G131" s="27">
        <f>[1]DEPURADO!F125</f>
        <v>420</v>
      </c>
      <c r="H131" s="28">
        <v>0</v>
      </c>
      <c r="I131" s="28">
        <f>+[1]DEPURADO!N125+[1]DEPURADO!O125</f>
        <v>0</v>
      </c>
      <c r="J131" s="28">
        <f>+[1]DEPURADO!S125</f>
        <v>420</v>
      </c>
      <c r="K131" s="29">
        <f>+[1]DEPURADO!Q125+[1]DEPURADO!R125</f>
        <v>0</v>
      </c>
      <c r="L131" s="28">
        <v>0</v>
      </c>
      <c r="M131" s="28">
        <v>0</v>
      </c>
      <c r="N131" s="28">
        <f t="shared" si="6"/>
        <v>420</v>
      </c>
      <c r="O131" s="28">
        <f t="shared" si="7"/>
        <v>0</v>
      </c>
      <c r="P131" s="24" t="str">
        <f>IF([1]DEPURADO!I125&gt;1,0,[1]DEPURADO!B125)</f>
        <v>MPJ360</v>
      </c>
      <c r="Q131" s="30">
        <f t="shared" si="8"/>
        <v>420</v>
      </c>
      <c r="R131" s="31">
        <f t="shared" si="9"/>
        <v>0</v>
      </c>
      <c r="S131" s="31">
        <f>+[1]DEPURADO!K125</f>
        <v>0</v>
      </c>
      <c r="T131" s="23" t="s">
        <v>44</v>
      </c>
      <c r="U131" s="31">
        <f>+[1]DEPURADO!J125</f>
        <v>0</v>
      </c>
      <c r="V131" s="30"/>
      <c r="W131" s="23" t="s">
        <v>44</v>
      </c>
      <c r="X131" s="31">
        <f>+[1]DEPURADO!L125+[1]DEPURADO!M125</f>
        <v>0</v>
      </c>
      <c r="Y131" s="23" t="s">
        <v>44</v>
      </c>
      <c r="Z131" s="31">
        <f t="shared" si="10"/>
        <v>0</v>
      </c>
      <c r="AA131" s="31"/>
      <c r="AB131" s="31">
        <v>0</v>
      </c>
      <c r="AC131" s="31">
        <v>0</v>
      </c>
      <c r="AD131" s="30"/>
      <c r="AE131" s="30">
        <f>+[1]DEPURADO!L125</f>
        <v>0</v>
      </c>
      <c r="AF131" s="30">
        <v>0</v>
      </c>
      <c r="AG131" s="30">
        <f t="shared" si="11"/>
        <v>0</v>
      </c>
      <c r="AH131" s="30">
        <v>0</v>
      </c>
      <c r="AI131" s="30" t="str">
        <f>+[1]DEPURADO!G125</f>
        <v>CANCELADO RETEFUENTE</v>
      </c>
      <c r="AJ131" s="32"/>
      <c r="AK131" s="33"/>
    </row>
    <row r="132" spans="1:37" s="34" customFormat="1" x14ac:dyDescent="0.25">
      <c r="A132" s="23">
        <v>1</v>
      </c>
      <c r="B132" s="24"/>
      <c r="C132" s="23" t="str">
        <f>+[1]DEPURADO!A126</f>
        <v>MPJ389</v>
      </c>
      <c r="D132" s="23" t="str">
        <f>+[1]DEPURADO!B126</f>
        <v>MPJ389</v>
      </c>
      <c r="E132" s="25">
        <f>+[1]DEPURADO!C126</f>
        <v>44168</v>
      </c>
      <c r="F132" s="26">
        <f>+IF([1]DEPURADO!D126&gt;1,[1]DEPURADO!D126," ")</f>
        <v>44176</v>
      </c>
      <c r="G132" s="27">
        <f>[1]DEPURADO!F126</f>
        <v>7920</v>
      </c>
      <c r="H132" s="28">
        <v>0</v>
      </c>
      <c r="I132" s="28">
        <f>+[1]DEPURADO!N126+[1]DEPURADO!O126</f>
        <v>0</v>
      </c>
      <c r="J132" s="28">
        <f>+[1]DEPURADO!S126</f>
        <v>7920</v>
      </c>
      <c r="K132" s="29">
        <f>+[1]DEPURADO!Q126+[1]DEPURADO!R126</f>
        <v>0</v>
      </c>
      <c r="L132" s="28">
        <v>0</v>
      </c>
      <c r="M132" s="28">
        <v>0</v>
      </c>
      <c r="N132" s="28">
        <f t="shared" si="6"/>
        <v>7920</v>
      </c>
      <c r="O132" s="28">
        <f t="shared" si="7"/>
        <v>0</v>
      </c>
      <c r="P132" s="24" t="str">
        <f>IF([1]DEPURADO!I126&gt;1,0,[1]DEPURADO!B126)</f>
        <v>MPJ389</v>
      </c>
      <c r="Q132" s="30">
        <f t="shared" si="8"/>
        <v>7920</v>
      </c>
      <c r="R132" s="31">
        <f t="shared" si="9"/>
        <v>0</v>
      </c>
      <c r="S132" s="31">
        <f>+[1]DEPURADO!K126</f>
        <v>0</v>
      </c>
      <c r="T132" s="23" t="s">
        <v>44</v>
      </c>
      <c r="U132" s="31">
        <f>+[1]DEPURADO!J126</f>
        <v>0</v>
      </c>
      <c r="V132" s="30"/>
      <c r="W132" s="23" t="s">
        <v>44</v>
      </c>
      <c r="X132" s="31">
        <f>+[1]DEPURADO!L126+[1]DEPURADO!M126</f>
        <v>0</v>
      </c>
      <c r="Y132" s="23" t="s">
        <v>44</v>
      </c>
      <c r="Z132" s="31">
        <f t="shared" si="10"/>
        <v>0</v>
      </c>
      <c r="AA132" s="31"/>
      <c r="AB132" s="31">
        <v>0</v>
      </c>
      <c r="AC132" s="31">
        <v>0</v>
      </c>
      <c r="AD132" s="30"/>
      <c r="AE132" s="30">
        <f>+[1]DEPURADO!L126</f>
        <v>0</v>
      </c>
      <c r="AF132" s="30">
        <v>0</v>
      </c>
      <c r="AG132" s="30">
        <f t="shared" si="11"/>
        <v>0</v>
      </c>
      <c r="AH132" s="30">
        <v>0</v>
      </c>
      <c r="AI132" s="30" t="str">
        <f>+[1]DEPURADO!G126</f>
        <v>CANCELADO RETEFUENTE</v>
      </c>
      <c r="AJ132" s="32"/>
      <c r="AK132" s="33"/>
    </row>
    <row r="133" spans="1:37" s="34" customFormat="1" x14ac:dyDescent="0.25">
      <c r="A133" s="23">
        <v>1</v>
      </c>
      <c r="B133" s="24"/>
      <c r="C133" s="23" t="str">
        <f>+[1]DEPURADO!A127</f>
        <v>MPJ393</v>
      </c>
      <c r="D133" s="23" t="str">
        <f>+[1]DEPURADO!B127</f>
        <v>MPJ393</v>
      </c>
      <c r="E133" s="25">
        <f>+[1]DEPURADO!C127</f>
        <v>44168</v>
      </c>
      <c r="F133" s="26">
        <f>+IF([1]DEPURADO!D127&gt;1,[1]DEPURADO!D127," ")</f>
        <v>44176</v>
      </c>
      <c r="G133" s="27">
        <f>[1]DEPURADO!F127</f>
        <v>11880</v>
      </c>
      <c r="H133" s="28">
        <v>0</v>
      </c>
      <c r="I133" s="28">
        <f>+[1]DEPURADO!N127+[1]DEPURADO!O127</f>
        <v>0</v>
      </c>
      <c r="J133" s="28">
        <f>+[1]DEPURADO!S127</f>
        <v>11880</v>
      </c>
      <c r="K133" s="29">
        <f>+[1]DEPURADO!Q127+[1]DEPURADO!R127</f>
        <v>0</v>
      </c>
      <c r="L133" s="28">
        <v>0</v>
      </c>
      <c r="M133" s="28">
        <v>0</v>
      </c>
      <c r="N133" s="28">
        <f t="shared" si="6"/>
        <v>11880</v>
      </c>
      <c r="O133" s="28">
        <f t="shared" si="7"/>
        <v>0</v>
      </c>
      <c r="P133" s="24" t="str">
        <f>IF([1]DEPURADO!I127&gt;1,0,[1]DEPURADO!B127)</f>
        <v>MPJ393</v>
      </c>
      <c r="Q133" s="30">
        <f t="shared" si="8"/>
        <v>11880</v>
      </c>
      <c r="R133" s="31">
        <f t="shared" si="9"/>
        <v>0</v>
      </c>
      <c r="S133" s="31">
        <f>+[1]DEPURADO!K127</f>
        <v>0</v>
      </c>
      <c r="T133" s="23" t="s">
        <v>44</v>
      </c>
      <c r="U133" s="31">
        <f>+[1]DEPURADO!J127</f>
        <v>0</v>
      </c>
      <c r="V133" s="30"/>
      <c r="W133" s="23" t="s">
        <v>44</v>
      </c>
      <c r="X133" s="31">
        <f>+[1]DEPURADO!L127+[1]DEPURADO!M127</f>
        <v>0</v>
      </c>
      <c r="Y133" s="23" t="s">
        <v>44</v>
      </c>
      <c r="Z133" s="31">
        <f t="shared" si="10"/>
        <v>0</v>
      </c>
      <c r="AA133" s="31"/>
      <c r="AB133" s="31">
        <v>0</v>
      </c>
      <c r="AC133" s="31">
        <v>0</v>
      </c>
      <c r="AD133" s="30"/>
      <c r="AE133" s="30">
        <f>+[1]DEPURADO!L127</f>
        <v>0</v>
      </c>
      <c r="AF133" s="30">
        <v>0</v>
      </c>
      <c r="AG133" s="30">
        <f t="shared" si="11"/>
        <v>0</v>
      </c>
      <c r="AH133" s="30">
        <v>0</v>
      </c>
      <c r="AI133" s="30" t="str">
        <f>+[1]DEPURADO!G127</f>
        <v>CANCELADO RETEFUENTE</v>
      </c>
      <c r="AJ133" s="32"/>
      <c r="AK133" s="33"/>
    </row>
    <row r="134" spans="1:37" s="34" customFormat="1" x14ac:dyDescent="0.25">
      <c r="A134" s="23">
        <v>1</v>
      </c>
      <c r="B134" s="24"/>
      <c r="C134" s="23" t="str">
        <f>+[1]DEPURADO!A128</f>
        <v>MPJ465</v>
      </c>
      <c r="D134" s="23" t="str">
        <f>+[1]DEPURADO!B128</f>
        <v>MPJ465</v>
      </c>
      <c r="E134" s="25">
        <f>+[1]DEPURADO!C128</f>
        <v>44168</v>
      </c>
      <c r="F134" s="26">
        <f>+IF([1]DEPURADO!D128&gt;1,[1]DEPURADO!D128," ")</f>
        <v>44176</v>
      </c>
      <c r="G134" s="27">
        <f>[1]DEPURADO!F128</f>
        <v>3600</v>
      </c>
      <c r="H134" s="28">
        <v>0</v>
      </c>
      <c r="I134" s="28">
        <f>+[1]DEPURADO!N128+[1]DEPURADO!O128</f>
        <v>0</v>
      </c>
      <c r="J134" s="28">
        <f>+[1]DEPURADO!S128</f>
        <v>3600</v>
      </c>
      <c r="K134" s="29">
        <f>+[1]DEPURADO!Q128+[1]DEPURADO!R128</f>
        <v>0</v>
      </c>
      <c r="L134" s="28">
        <v>0</v>
      </c>
      <c r="M134" s="28">
        <v>0</v>
      </c>
      <c r="N134" s="28">
        <f t="shared" si="6"/>
        <v>3600</v>
      </c>
      <c r="O134" s="28">
        <f t="shared" si="7"/>
        <v>0</v>
      </c>
      <c r="P134" s="24" t="str">
        <f>IF([1]DEPURADO!I128&gt;1,0,[1]DEPURADO!B128)</f>
        <v>MPJ465</v>
      </c>
      <c r="Q134" s="30">
        <f t="shared" si="8"/>
        <v>3600</v>
      </c>
      <c r="R134" s="31">
        <f t="shared" si="9"/>
        <v>0</v>
      </c>
      <c r="S134" s="31">
        <f>+[1]DEPURADO!K128</f>
        <v>0</v>
      </c>
      <c r="T134" s="23" t="s">
        <v>44</v>
      </c>
      <c r="U134" s="31">
        <f>+[1]DEPURADO!J128</f>
        <v>0</v>
      </c>
      <c r="V134" s="30"/>
      <c r="W134" s="23" t="s">
        <v>44</v>
      </c>
      <c r="X134" s="31">
        <f>+[1]DEPURADO!L128+[1]DEPURADO!M128</f>
        <v>0</v>
      </c>
      <c r="Y134" s="23" t="s">
        <v>44</v>
      </c>
      <c r="Z134" s="31">
        <f t="shared" si="10"/>
        <v>0</v>
      </c>
      <c r="AA134" s="31"/>
      <c r="AB134" s="31">
        <v>0</v>
      </c>
      <c r="AC134" s="31">
        <v>0</v>
      </c>
      <c r="AD134" s="30"/>
      <c r="AE134" s="30">
        <f>+[1]DEPURADO!L128</f>
        <v>0</v>
      </c>
      <c r="AF134" s="30">
        <v>0</v>
      </c>
      <c r="AG134" s="30">
        <f t="shared" si="11"/>
        <v>0</v>
      </c>
      <c r="AH134" s="30">
        <v>0</v>
      </c>
      <c r="AI134" s="30" t="str">
        <f>+[1]DEPURADO!G128</f>
        <v>CANCELADO RETEFUENTE</v>
      </c>
      <c r="AJ134" s="32"/>
      <c r="AK134" s="33"/>
    </row>
    <row r="135" spans="1:37" s="34" customFormat="1" x14ac:dyDescent="0.25">
      <c r="A135" s="23">
        <v>1</v>
      </c>
      <c r="B135" s="24"/>
      <c r="C135" s="23" t="str">
        <f>+[1]DEPURADO!A129</f>
        <v>MPJ217</v>
      </c>
      <c r="D135" s="23" t="str">
        <f>+[1]DEPURADO!B129</f>
        <v>MPJ217</v>
      </c>
      <c r="E135" s="25">
        <f>+[1]DEPURADO!C129</f>
        <v>44165</v>
      </c>
      <c r="F135" s="26">
        <f>+IF([1]DEPURADO!D129&gt;1,[1]DEPURADO!D129," ")</f>
        <v>44176</v>
      </c>
      <c r="G135" s="27">
        <f>[1]DEPURADO!F129</f>
        <v>800</v>
      </c>
      <c r="H135" s="28">
        <v>0</v>
      </c>
      <c r="I135" s="28">
        <f>+[1]DEPURADO!N129+[1]DEPURADO!O129</f>
        <v>0</v>
      </c>
      <c r="J135" s="28">
        <f>+[1]DEPURADO!S129</f>
        <v>800</v>
      </c>
      <c r="K135" s="29">
        <f>+[1]DEPURADO!Q129+[1]DEPURADO!R129</f>
        <v>0</v>
      </c>
      <c r="L135" s="28">
        <v>0</v>
      </c>
      <c r="M135" s="28">
        <v>0</v>
      </c>
      <c r="N135" s="28">
        <f t="shared" si="6"/>
        <v>800</v>
      </c>
      <c r="O135" s="28">
        <f t="shared" si="7"/>
        <v>0</v>
      </c>
      <c r="P135" s="24" t="str">
        <f>IF([1]DEPURADO!I129&gt;1,0,[1]DEPURADO!B129)</f>
        <v>MPJ217</v>
      </c>
      <c r="Q135" s="30">
        <f t="shared" si="8"/>
        <v>800</v>
      </c>
      <c r="R135" s="31">
        <f t="shared" si="9"/>
        <v>0</v>
      </c>
      <c r="S135" s="31">
        <f>+[1]DEPURADO!K129</f>
        <v>0</v>
      </c>
      <c r="T135" s="23" t="s">
        <v>44</v>
      </c>
      <c r="U135" s="31">
        <f>+[1]DEPURADO!J129</f>
        <v>0</v>
      </c>
      <c r="V135" s="30"/>
      <c r="W135" s="23" t="s">
        <v>44</v>
      </c>
      <c r="X135" s="31">
        <f>+[1]DEPURADO!L129+[1]DEPURADO!M129</f>
        <v>0</v>
      </c>
      <c r="Y135" s="23" t="s">
        <v>44</v>
      </c>
      <c r="Z135" s="31">
        <f t="shared" si="10"/>
        <v>0</v>
      </c>
      <c r="AA135" s="31"/>
      <c r="AB135" s="31">
        <v>0</v>
      </c>
      <c r="AC135" s="31">
        <v>0</v>
      </c>
      <c r="AD135" s="30"/>
      <c r="AE135" s="30">
        <f>+[1]DEPURADO!L129</f>
        <v>0</v>
      </c>
      <c r="AF135" s="30">
        <v>0</v>
      </c>
      <c r="AG135" s="30">
        <f t="shared" si="11"/>
        <v>0</v>
      </c>
      <c r="AH135" s="30">
        <v>0</v>
      </c>
      <c r="AI135" s="30" t="str">
        <f>+[1]DEPURADO!G129</f>
        <v>CANCELADO RETEFUENTE</v>
      </c>
      <c r="AJ135" s="32"/>
      <c r="AK135" s="33"/>
    </row>
    <row r="136" spans="1:37" s="34" customFormat="1" x14ac:dyDescent="0.25">
      <c r="A136" s="23">
        <v>1</v>
      </c>
      <c r="B136" s="24"/>
      <c r="C136" s="23" t="str">
        <f>+[1]DEPURADO!A130</f>
        <v>MPJ337</v>
      </c>
      <c r="D136" s="23" t="str">
        <f>+[1]DEPURADO!B130</f>
        <v>MPJ337</v>
      </c>
      <c r="E136" s="25">
        <f>+[1]DEPURADO!C130</f>
        <v>44165</v>
      </c>
      <c r="F136" s="26">
        <f>+IF([1]DEPURADO!D130&gt;1,[1]DEPURADO!D130," ")</f>
        <v>44176</v>
      </c>
      <c r="G136" s="27">
        <f>[1]DEPURADO!F130</f>
        <v>990</v>
      </c>
      <c r="H136" s="28">
        <v>0</v>
      </c>
      <c r="I136" s="28">
        <f>+[1]DEPURADO!N130+[1]DEPURADO!O130</f>
        <v>0</v>
      </c>
      <c r="J136" s="28">
        <f>+[1]DEPURADO!S130</f>
        <v>990</v>
      </c>
      <c r="K136" s="29">
        <f>+[1]DEPURADO!Q130+[1]DEPURADO!R130</f>
        <v>0</v>
      </c>
      <c r="L136" s="28">
        <v>0</v>
      </c>
      <c r="M136" s="28">
        <v>0</v>
      </c>
      <c r="N136" s="28">
        <f t="shared" si="6"/>
        <v>990</v>
      </c>
      <c r="O136" s="28">
        <f t="shared" si="7"/>
        <v>0</v>
      </c>
      <c r="P136" s="24" t="str">
        <f>IF([1]DEPURADO!I130&gt;1,0,[1]DEPURADO!B130)</f>
        <v>MPJ337</v>
      </c>
      <c r="Q136" s="30">
        <f t="shared" si="8"/>
        <v>990</v>
      </c>
      <c r="R136" s="31">
        <f t="shared" si="9"/>
        <v>0</v>
      </c>
      <c r="S136" s="31">
        <f>+[1]DEPURADO!K130</f>
        <v>0</v>
      </c>
      <c r="T136" s="23" t="s">
        <v>44</v>
      </c>
      <c r="U136" s="31">
        <f>+[1]DEPURADO!J130</f>
        <v>0</v>
      </c>
      <c r="V136" s="30"/>
      <c r="W136" s="23" t="s">
        <v>44</v>
      </c>
      <c r="X136" s="31">
        <f>+[1]DEPURADO!L130+[1]DEPURADO!M130</f>
        <v>0</v>
      </c>
      <c r="Y136" s="23" t="s">
        <v>44</v>
      </c>
      <c r="Z136" s="31">
        <f t="shared" si="10"/>
        <v>0</v>
      </c>
      <c r="AA136" s="31"/>
      <c r="AB136" s="31">
        <v>0</v>
      </c>
      <c r="AC136" s="31">
        <v>0</v>
      </c>
      <c r="AD136" s="30"/>
      <c r="AE136" s="30">
        <f>+[1]DEPURADO!L130</f>
        <v>0</v>
      </c>
      <c r="AF136" s="30">
        <v>0</v>
      </c>
      <c r="AG136" s="30">
        <f t="shared" si="11"/>
        <v>0</v>
      </c>
      <c r="AH136" s="30">
        <v>0</v>
      </c>
      <c r="AI136" s="30" t="str">
        <f>+[1]DEPURADO!G130</f>
        <v>CANCELADO RETEFUENTE</v>
      </c>
      <c r="AJ136" s="32"/>
      <c r="AK136" s="33"/>
    </row>
    <row r="137" spans="1:37" s="34" customFormat="1" x14ac:dyDescent="0.25">
      <c r="A137" s="23">
        <v>1</v>
      </c>
      <c r="B137" s="24"/>
      <c r="C137" s="23" t="str">
        <f>+[1]DEPURADO!A131</f>
        <v>MPJ355</v>
      </c>
      <c r="D137" s="23" t="str">
        <f>+[1]DEPURADO!B131</f>
        <v>MPJ355</v>
      </c>
      <c r="E137" s="25">
        <f>+[1]DEPURADO!C131</f>
        <v>44165</v>
      </c>
      <c r="F137" s="26">
        <f>+IF([1]DEPURADO!D131&gt;1,[1]DEPURADO!D131," ")</f>
        <v>44176</v>
      </c>
      <c r="G137" s="27">
        <f>[1]DEPURADO!F131</f>
        <v>990</v>
      </c>
      <c r="H137" s="28">
        <v>0</v>
      </c>
      <c r="I137" s="28">
        <f>+[1]DEPURADO!N131+[1]DEPURADO!O131</f>
        <v>0</v>
      </c>
      <c r="J137" s="28">
        <f>+[1]DEPURADO!S131</f>
        <v>990</v>
      </c>
      <c r="K137" s="29">
        <f>+[1]DEPURADO!Q131+[1]DEPURADO!R131</f>
        <v>0</v>
      </c>
      <c r="L137" s="28">
        <v>0</v>
      </c>
      <c r="M137" s="28">
        <v>0</v>
      </c>
      <c r="N137" s="28">
        <f t="shared" si="6"/>
        <v>990</v>
      </c>
      <c r="O137" s="28">
        <f t="shared" si="7"/>
        <v>0</v>
      </c>
      <c r="P137" s="24" t="str">
        <f>IF([1]DEPURADO!I131&gt;1,0,[1]DEPURADO!B131)</f>
        <v>MPJ355</v>
      </c>
      <c r="Q137" s="30">
        <f t="shared" si="8"/>
        <v>990</v>
      </c>
      <c r="R137" s="31">
        <f t="shared" si="9"/>
        <v>0</v>
      </c>
      <c r="S137" s="31">
        <f>+[1]DEPURADO!K131</f>
        <v>0</v>
      </c>
      <c r="T137" s="23" t="s">
        <v>44</v>
      </c>
      <c r="U137" s="31">
        <f>+[1]DEPURADO!J131</f>
        <v>0</v>
      </c>
      <c r="V137" s="30"/>
      <c r="W137" s="23" t="s">
        <v>44</v>
      </c>
      <c r="X137" s="31">
        <f>+[1]DEPURADO!L131+[1]DEPURADO!M131</f>
        <v>0</v>
      </c>
      <c r="Y137" s="23" t="s">
        <v>44</v>
      </c>
      <c r="Z137" s="31">
        <f t="shared" si="10"/>
        <v>0</v>
      </c>
      <c r="AA137" s="31"/>
      <c r="AB137" s="31">
        <v>0</v>
      </c>
      <c r="AC137" s="31">
        <v>0</v>
      </c>
      <c r="AD137" s="30"/>
      <c r="AE137" s="30">
        <f>+[1]DEPURADO!L131</f>
        <v>0</v>
      </c>
      <c r="AF137" s="30">
        <v>0</v>
      </c>
      <c r="AG137" s="30">
        <f t="shared" si="11"/>
        <v>0</v>
      </c>
      <c r="AH137" s="30">
        <v>0</v>
      </c>
      <c r="AI137" s="30" t="str">
        <f>+[1]DEPURADO!G131</f>
        <v>CANCELADO RETEFUENTE</v>
      </c>
      <c r="AJ137" s="32"/>
      <c r="AK137" s="33"/>
    </row>
    <row r="138" spans="1:37" s="34" customFormat="1" x14ac:dyDescent="0.25">
      <c r="A138" s="23">
        <v>1</v>
      </c>
      <c r="B138" s="24"/>
      <c r="C138" s="23" t="str">
        <f>+[1]DEPURADO!A132</f>
        <v>MPJ405</v>
      </c>
      <c r="D138" s="23" t="str">
        <f>+[1]DEPURADO!B132</f>
        <v>MPJ405</v>
      </c>
      <c r="E138" s="25">
        <f>+[1]DEPURADO!C132</f>
        <v>44168</v>
      </c>
      <c r="F138" s="26">
        <f>+IF([1]DEPURADO!D132&gt;1,[1]DEPURADO!D132," ")</f>
        <v>44176</v>
      </c>
      <c r="G138" s="27">
        <f>[1]DEPURADO!F132</f>
        <v>9900</v>
      </c>
      <c r="H138" s="28">
        <v>0</v>
      </c>
      <c r="I138" s="28">
        <f>+[1]DEPURADO!N132+[1]DEPURADO!O132</f>
        <v>0</v>
      </c>
      <c r="J138" s="28">
        <f>+[1]DEPURADO!S132</f>
        <v>9900</v>
      </c>
      <c r="K138" s="29">
        <f>+[1]DEPURADO!Q132+[1]DEPURADO!R132</f>
        <v>0</v>
      </c>
      <c r="L138" s="28">
        <v>0</v>
      </c>
      <c r="M138" s="28">
        <v>0</v>
      </c>
      <c r="N138" s="28">
        <f t="shared" ref="N138:N201" si="12">+SUM(J138:M138)</f>
        <v>9900</v>
      </c>
      <c r="O138" s="28">
        <f t="shared" ref="O138:O201" si="13">+G138-I138-N138</f>
        <v>0</v>
      </c>
      <c r="P138" s="24" t="str">
        <f>IF([1]DEPURADO!I132&gt;1,0,[1]DEPURADO!B132)</f>
        <v>MPJ405</v>
      </c>
      <c r="Q138" s="30">
        <f t="shared" ref="Q138:Q201" si="14">+IF(P138&gt;0,G138,0)</f>
        <v>9900</v>
      </c>
      <c r="R138" s="31">
        <f t="shared" ref="R138:R201" si="15">IF(P138=0,G138,0)</f>
        <v>0</v>
      </c>
      <c r="S138" s="31">
        <f>+[1]DEPURADO!K132</f>
        <v>0</v>
      </c>
      <c r="T138" s="23" t="s">
        <v>44</v>
      </c>
      <c r="U138" s="31">
        <f>+[1]DEPURADO!J132</f>
        <v>0</v>
      </c>
      <c r="V138" s="30"/>
      <c r="W138" s="23" t="s">
        <v>44</v>
      </c>
      <c r="X138" s="31">
        <f>+[1]DEPURADO!L132+[1]DEPURADO!M132</f>
        <v>0</v>
      </c>
      <c r="Y138" s="23" t="s">
        <v>44</v>
      </c>
      <c r="Z138" s="31">
        <f t="shared" ref="Z138:Z201" si="16">+X138-AE138+IF(X138-AE138&lt;-1,-X138+AE138,0)</f>
        <v>0</v>
      </c>
      <c r="AA138" s="31"/>
      <c r="AB138" s="31">
        <v>0</v>
      </c>
      <c r="AC138" s="31">
        <v>0</v>
      </c>
      <c r="AD138" s="30"/>
      <c r="AE138" s="30">
        <f>+[1]DEPURADO!L132</f>
        <v>0</v>
      </c>
      <c r="AF138" s="30">
        <v>0</v>
      </c>
      <c r="AG138" s="30">
        <f t="shared" ref="AG138:AG201" si="17">+G138-I138-N138-R138-Z138-AC138-AE138-S138-U138</f>
        <v>0</v>
      </c>
      <c r="AH138" s="30">
        <v>0</v>
      </c>
      <c r="AI138" s="30" t="str">
        <f>+[1]DEPURADO!G132</f>
        <v>CANCELADO RETEFUENTE</v>
      </c>
      <c r="AJ138" s="32"/>
      <c r="AK138" s="33"/>
    </row>
    <row r="139" spans="1:37" s="34" customFormat="1" x14ac:dyDescent="0.25">
      <c r="A139" s="23">
        <v>1</v>
      </c>
      <c r="B139" s="24"/>
      <c r="C139" s="23" t="str">
        <f>+[1]DEPURADO!A133</f>
        <v>MPJ419</v>
      </c>
      <c r="D139" s="23" t="str">
        <f>+[1]DEPURADO!B133</f>
        <v>MPJ419</v>
      </c>
      <c r="E139" s="25">
        <f>+[1]DEPURADO!C133</f>
        <v>44168</v>
      </c>
      <c r="F139" s="26">
        <f>+IF([1]DEPURADO!D133&gt;1,[1]DEPURADO!D133," ")</f>
        <v>44176</v>
      </c>
      <c r="G139" s="27">
        <f>[1]DEPURADO!F133</f>
        <v>3600</v>
      </c>
      <c r="H139" s="28">
        <v>0</v>
      </c>
      <c r="I139" s="28">
        <f>+[1]DEPURADO!N133+[1]DEPURADO!O133</f>
        <v>0</v>
      </c>
      <c r="J139" s="28">
        <f>+[1]DEPURADO!S133</f>
        <v>3600</v>
      </c>
      <c r="K139" s="29">
        <f>+[1]DEPURADO!Q133+[1]DEPURADO!R133</f>
        <v>0</v>
      </c>
      <c r="L139" s="28">
        <v>0</v>
      </c>
      <c r="M139" s="28">
        <v>0</v>
      </c>
      <c r="N139" s="28">
        <f t="shared" si="12"/>
        <v>3600</v>
      </c>
      <c r="O139" s="28">
        <f t="shared" si="13"/>
        <v>0</v>
      </c>
      <c r="P139" s="24" t="str">
        <f>IF([1]DEPURADO!I133&gt;1,0,[1]DEPURADO!B133)</f>
        <v>MPJ419</v>
      </c>
      <c r="Q139" s="30">
        <f t="shared" si="14"/>
        <v>3600</v>
      </c>
      <c r="R139" s="31">
        <f t="shared" si="15"/>
        <v>0</v>
      </c>
      <c r="S139" s="31">
        <f>+[1]DEPURADO!K133</f>
        <v>0</v>
      </c>
      <c r="T139" s="23" t="s">
        <v>44</v>
      </c>
      <c r="U139" s="31">
        <f>+[1]DEPURADO!J133</f>
        <v>0</v>
      </c>
      <c r="V139" s="30"/>
      <c r="W139" s="23" t="s">
        <v>44</v>
      </c>
      <c r="X139" s="31">
        <f>+[1]DEPURADO!L133+[1]DEPURADO!M133</f>
        <v>0</v>
      </c>
      <c r="Y139" s="23" t="s">
        <v>44</v>
      </c>
      <c r="Z139" s="31">
        <f t="shared" si="16"/>
        <v>0</v>
      </c>
      <c r="AA139" s="31"/>
      <c r="AB139" s="31">
        <v>0</v>
      </c>
      <c r="AC139" s="31">
        <v>0</v>
      </c>
      <c r="AD139" s="30"/>
      <c r="AE139" s="30">
        <f>+[1]DEPURADO!L133</f>
        <v>0</v>
      </c>
      <c r="AF139" s="30">
        <v>0</v>
      </c>
      <c r="AG139" s="30">
        <f t="shared" si="17"/>
        <v>0</v>
      </c>
      <c r="AH139" s="30">
        <v>0</v>
      </c>
      <c r="AI139" s="30" t="str">
        <f>+[1]DEPURADO!G133</f>
        <v>CANCELADO RETEFUENTE</v>
      </c>
      <c r="AJ139" s="32"/>
      <c r="AK139" s="33"/>
    </row>
    <row r="140" spans="1:37" s="34" customFormat="1" x14ac:dyDescent="0.25">
      <c r="A140" s="23">
        <v>1</v>
      </c>
      <c r="B140" s="24"/>
      <c r="C140" s="23" t="str">
        <f>+[1]DEPURADO!A134</f>
        <v>MPJ420</v>
      </c>
      <c r="D140" s="23" t="str">
        <f>+[1]DEPURADO!B134</f>
        <v>MPJ420</v>
      </c>
      <c r="E140" s="25">
        <f>+[1]DEPURADO!C134</f>
        <v>44168</v>
      </c>
      <c r="F140" s="26">
        <f>+IF([1]DEPURADO!D134&gt;1,[1]DEPURADO!D134," ")</f>
        <v>44176</v>
      </c>
      <c r="G140" s="27">
        <f>[1]DEPURADO!F134</f>
        <v>2880</v>
      </c>
      <c r="H140" s="28">
        <v>0</v>
      </c>
      <c r="I140" s="28">
        <f>+[1]DEPURADO!N134+[1]DEPURADO!O134</f>
        <v>0</v>
      </c>
      <c r="J140" s="28">
        <f>+[1]DEPURADO!S134</f>
        <v>2880</v>
      </c>
      <c r="K140" s="29">
        <f>+[1]DEPURADO!Q134+[1]DEPURADO!R134</f>
        <v>0</v>
      </c>
      <c r="L140" s="28">
        <v>0</v>
      </c>
      <c r="M140" s="28">
        <v>0</v>
      </c>
      <c r="N140" s="28">
        <f t="shared" si="12"/>
        <v>2880</v>
      </c>
      <c r="O140" s="28">
        <f t="shared" si="13"/>
        <v>0</v>
      </c>
      <c r="P140" s="24" t="str">
        <f>IF([1]DEPURADO!I134&gt;1,0,[1]DEPURADO!B134)</f>
        <v>MPJ420</v>
      </c>
      <c r="Q140" s="30">
        <f t="shared" si="14"/>
        <v>2880</v>
      </c>
      <c r="R140" s="31">
        <f t="shared" si="15"/>
        <v>0</v>
      </c>
      <c r="S140" s="31">
        <f>+[1]DEPURADO!K134</f>
        <v>0</v>
      </c>
      <c r="T140" s="23" t="s">
        <v>44</v>
      </c>
      <c r="U140" s="31">
        <f>+[1]DEPURADO!J134</f>
        <v>0</v>
      </c>
      <c r="V140" s="30"/>
      <c r="W140" s="23" t="s">
        <v>44</v>
      </c>
      <c r="X140" s="31">
        <f>+[1]DEPURADO!L134+[1]DEPURADO!M134</f>
        <v>0</v>
      </c>
      <c r="Y140" s="23" t="s">
        <v>44</v>
      </c>
      <c r="Z140" s="31">
        <f t="shared" si="16"/>
        <v>0</v>
      </c>
      <c r="AA140" s="31"/>
      <c r="AB140" s="31">
        <v>0</v>
      </c>
      <c r="AC140" s="31">
        <v>0</v>
      </c>
      <c r="AD140" s="30"/>
      <c r="AE140" s="30">
        <f>+[1]DEPURADO!L134</f>
        <v>0</v>
      </c>
      <c r="AF140" s="30">
        <v>0</v>
      </c>
      <c r="AG140" s="30">
        <f t="shared" si="17"/>
        <v>0</v>
      </c>
      <c r="AH140" s="30">
        <v>0</v>
      </c>
      <c r="AI140" s="30" t="str">
        <f>+[1]DEPURADO!G134</f>
        <v>CANCELADO RETEFUENTE</v>
      </c>
      <c r="AJ140" s="32"/>
      <c r="AK140" s="33"/>
    </row>
    <row r="141" spans="1:37" s="34" customFormat="1" x14ac:dyDescent="0.25">
      <c r="A141" s="23">
        <v>1</v>
      </c>
      <c r="B141" s="24"/>
      <c r="C141" s="23" t="str">
        <f>+[1]DEPURADO!A135</f>
        <v>MPJ443</v>
      </c>
      <c r="D141" s="23" t="str">
        <f>+[1]DEPURADO!B135</f>
        <v>MPJ443</v>
      </c>
      <c r="E141" s="25">
        <f>+[1]DEPURADO!C135</f>
        <v>44168</v>
      </c>
      <c r="F141" s="26">
        <f>+IF([1]DEPURADO!D135&gt;1,[1]DEPURADO!D135," ")</f>
        <v>44176</v>
      </c>
      <c r="G141" s="27">
        <f>[1]DEPURADO!F135</f>
        <v>2880</v>
      </c>
      <c r="H141" s="28">
        <v>0</v>
      </c>
      <c r="I141" s="28">
        <f>+[1]DEPURADO!N135+[1]DEPURADO!O135</f>
        <v>0</v>
      </c>
      <c r="J141" s="28">
        <f>+[1]DEPURADO!S135</f>
        <v>2880</v>
      </c>
      <c r="K141" s="29">
        <f>+[1]DEPURADO!Q135+[1]DEPURADO!R135</f>
        <v>0</v>
      </c>
      <c r="L141" s="28">
        <v>0</v>
      </c>
      <c r="M141" s="28">
        <v>0</v>
      </c>
      <c r="N141" s="28">
        <f t="shared" si="12"/>
        <v>2880</v>
      </c>
      <c r="O141" s="28">
        <f t="shared" si="13"/>
        <v>0</v>
      </c>
      <c r="P141" s="24" t="str">
        <f>IF([1]DEPURADO!I135&gt;1,0,[1]DEPURADO!B135)</f>
        <v>MPJ443</v>
      </c>
      <c r="Q141" s="30">
        <f t="shared" si="14"/>
        <v>2880</v>
      </c>
      <c r="R141" s="31">
        <f t="shared" si="15"/>
        <v>0</v>
      </c>
      <c r="S141" s="31">
        <f>+[1]DEPURADO!K135</f>
        <v>0</v>
      </c>
      <c r="T141" s="23" t="s">
        <v>44</v>
      </c>
      <c r="U141" s="31">
        <f>+[1]DEPURADO!J135</f>
        <v>0</v>
      </c>
      <c r="V141" s="30"/>
      <c r="W141" s="23" t="s">
        <v>44</v>
      </c>
      <c r="X141" s="31">
        <f>+[1]DEPURADO!L135+[1]DEPURADO!M135</f>
        <v>0</v>
      </c>
      <c r="Y141" s="23" t="s">
        <v>44</v>
      </c>
      <c r="Z141" s="31">
        <f t="shared" si="16"/>
        <v>0</v>
      </c>
      <c r="AA141" s="31"/>
      <c r="AB141" s="31">
        <v>0</v>
      </c>
      <c r="AC141" s="31">
        <v>0</v>
      </c>
      <c r="AD141" s="30"/>
      <c r="AE141" s="30">
        <f>+[1]DEPURADO!L135</f>
        <v>0</v>
      </c>
      <c r="AF141" s="30">
        <v>0</v>
      </c>
      <c r="AG141" s="30">
        <f t="shared" si="17"/>
        <v>0</v>
      </c>
      <c r="AH141" s="30">
        <v>0</v>
      </c>
      <c r="AI141" s="30" t="str">
        <f>+[1]DEPURADO!G135</f>
        <v>CANCELADO RETEFUENTE</v>
      </c>
      <c r="AJ141" s="32"/>
      <c r="AK141" s="33"/>
    </row>
    <row r="142" spans="1:37" s="34" customFormat="1" x14ac:dyDescent="0.25">
      <c r="A142" s="23">
        <v>1</v>
      </c>
      <c r="B142" s="24"/>
      <c r="C142" s="23" t="str">
        <f>+[1]DEPURADO!A136</f>
        <v>MPJ172</v>
      </c>
      <c r="D142" s="23" t="str">
        <f>+[1]DEPURADO!B136</f>
        <v>MPJ172</v>
      </c>
      <c r="E142" s="25">
        <f>+[1]DEPURADO!C136</f>
        <v>44165</v>
      </c>
      <c r="F142" s="26">
        <f>+IF([1]DEPURADO!D136&gt;1,[1]DEPURADO!D136," ")</f>
        <v>44176</v>
      </c>
      <c r="G142" s="27">
        <f>[1]DEPURADO!F136</f>
        <v>800</v>
      </c>
      <c r="H142" s="28">
        <v>0</v>
      </c>
      <c r="I142" s="28">
        <f>+[1]DEPURADO!N136+[1]DEPURADO!O136</f>
        <v>0</v>
      </c>
      <c r="J142" s="28">
        <f>+[1]DEPURADO!S136</f>
        <v>800</v>
      </c>
      <c r="K142" s="29">
        <f>+[1]DEPURADO!Q136+[1]DEPURADO!R136</f>
        <v>0</v>
      </c>
      <c r="L142" s="28">
        <v>0</v>
      </c>
      <c r="M142" s="28">
        <v>0</v>
      </c>
      <c r="N142" s="28">
        <f t="shared" si="12"/>
        <v>800</v>
      </c>
      <c r="O142" s="28">
        <f t="shared" si="13"/>
        <v>0</v>
      </c>
      <c r="P142" s="24" t="str">
        <f>IF([1]DEPURADO!I136&gt;1,0,[1]DEPURADO!B136)</f>
        <v>MPJ172</v>
      </c>
      <c r="Q142" s="30">
        <f t="shared" si="14"/>
        <v>800</v>
      </c>
      <c r="R142" s="31">
        <f t="shared" si="15"/>
        <v>0</v>
      </c>
      <c r="S142" s="31">
        <f>+[1]DEPURADO!K136</f>
        <v>0</v>
      </c>
      <c r="T142" s="23" t="s">
        <v>44</v>
      </c>
      <c r="U142" s="31">
        <f>+[1]DEPURADO!J136</f>
        <v>0</v>
      </c>
      <c r="V142" s="30"/>
      <c r="W142" s="23" t="s">
        <v>44</v>
      </c>
      <c r="X142" s="31">
        <f>+[1]DEPURADO!L136+[1]DEPURADO!M136</f>
        <v>0</v>
      </c>
      <c r="Y142" s="23" t="s">
        <v>44</v>
      </c>
      <c r="Z142" s="31">
        <f t="shared" si="16"/>
        <v>0</v>
      </c>
      <c r="AA142" s="31"/>
      <c r="AB142" s="31">
        <v>0</v>
      </c>
      <c r="AC142" s="31">
        <v>0</v>
      </c>
      <c r="AD142" s="30"/>
      <c r="AE142" s="30">
        <f>+[1]DEPURADO!L136</f>
        <v>0</v>
      </c>
      <c r="AF142" s="30">
        <v>0</v>
      </c>
      <c r="AG142" s="30">
        <f t="shared" si="17"/>
        <v>0</v>
      </c>
      <c r="AH142" s="30">
        <v>0</v>
      </c>
      <c r="AI142" s="30" t="str">
        <f>+[1]DEPURADO!G136</f>
        <v>CANCELADO RETEFUENTE</v>
      </c>
      <c r="AJ142" s="32"/>
      <c r="AK142" s="33"/>
    </row>
    <row r="143" spans="1:37" s="34" customFormat="1" x14ac:dyDescent="0.25">
      <c r="A143" s="23">
        <v>1</v>
      </c>
      <c r="B143" s="24"/>
      <c r="C143" s="23" t="str">
        <f>+[1]DEPURADO!A137</f>
        <v>MPJ176</v>
      </c>
      <c r="D143" s="23" t="str">
        <f>+[1]DEPURADO!B137</f>
        <v>MPJ176</v>
      </c>
      <c r="E143" s="25">
        <f>+[1]DEPURADO!C137</f>
        <v>44165</v>
      </c>
      <c r="F143" s="26">
        <f>+IF([1]DEPURADO!D137&gt;1,[1]DEPURADO!D137," ")</f>
        <v>44176</v>
      </c>
      <c r="G143" s="27">
        <f>[1]DEPURADO!F137</f>
        <v>800</v>
      </c>
      <c r="H143" s="28">
        <v>0</v>
      </c>
      <c r="I143" s="28">
        <f>+[1]DEPURADO!N137+[1]DEPURADO!O137</f>
        <v>0</v>
      </c>
      <c r="J143" s="28">
        <f>+[1]DEPURADO!S137</f>
        <v>800</v>
      </c>
      <c r="K143" s="29">
        <f>+[1]DEPURADO!Q137+[1]DEPURADO!R137</f>
        <v>0</v>
      </c>
      <c r="L143" s="28">
        <v>0</v>
      </c>
      <c r="M143" s="28">
        <v>0</v>
      </c>
      <c r="N143" s="28">
        <f t="shared" si="12"/>
        <v>800</v>
      </c>
      <c r="O143" s="28">
        <f t="shared" si="13"/>
        <v>0</v>
      </c>
      <c r="P143" s="24" t="str">
        <f>IF([1]DEPURADO!I137&gt;1,0,[1]DEPURADO!B137)</f>
        <v>MPJ176</v>
      </c>
      <c r="Q143" s="30">
        <f t="shared" si="14"/>
        <v>800</v>
      </c>
      <c r="R143" s="31">
        <f t="shared" si="15"/>
        <v>0</v>
      </c>
      <c r="S143" s="31">
        <f>+[1]DEPURADO!K137</f>
        <v>0</v>
      </c>
      <c r="T143" s="23" t="s">
        <v>44</v>
      </c>
      <c r="U143" s="31">
        <f>+[1]DEPURADO!J137</f>
        <v>0</v>
      </c>
      <c r="V143" s="30"/>
      <c r="W143" s="23" t="s">
        <v>44</v>
      </c>
      <c r="X143" s="31">
        <f>+[1]DEPURADO!L137+[1]DEPURADO!M137</f>
        <v>0</v>
      </c>
      <c r="Y143" s="23" t="s">
        <v>44</v>
      </c>
      <c r="Z143" s="31">
        <f t="shared" si="16"/>
        <v>0</v>
      </c>
      <c r="AA143" s="31"/>
      <c r="AB143" s="31">
        <v>0</v>
      </c>
      <c r="AC143" s="31">
        <v>0</v>
      </c>
      <c r="AD143" s="30"/>
      <c r="AE143" s="30">
        <f>+[1]DEPURADO!L137</f>
        <v>0</v>
      </c>
      <c r="AF143" s="30">
        <v>0</v>
      </c>
      <c r="AG143" s="30">
        <f t="shared" si="17"/>
        <v>0</v>
      </c>
      <c r="AH143" s="30">
        <v>0</v>
      </c>
      <c r="AI143" s="30" t="str">
        <f>+[1]DEPURADO!G137</f>
        <v>CANCELADO RETEFUENTE</v>
      </c>
      <c r="AJ143" s="32"/>
      <c r="AK143" s="33"/>
    </row>
    <row r="144" spans="1:37" s="34" customFormat="1" x14ac:dyDescent="0.25">
      <c r="A144" s="23">
        <v>1</v>
      </c>
      <c r="B144" s="24"/>
      <c r="C144" s="23" t="str">
        <f>+[1]DEPURADO!A138</f>
        <v>MPJ184</v>
      </c>
      <c r="D144" s="23" t="str">
        <f>+[1]DEPURADO!B138</f>
        <v>MPJ184</v>
      </c>
      <c r="E144" s="25">
        <f>+[1]DEPURADO!C138</f>
        <v>44165</v>
      </c>
      <c r="F144" s="26">
        <f>+IF([1]DEPURADO!D138&gt;1,[1]DEPURADO!D138," ")</f>
        <v>44176</v>
      </c>
      <c r="G144" s="27">
        <f>[1]DEPURADO!F138</f>
        <v>800</v>
      </c>
      <c r="H144" s="28">
        <v>0</v>
      </c>
      <c r="I144" s="28">
        <f>+[1]DEPURADO!N138+[1]DEPURADO!O138</f>
        <v>0</v>
      </c>
      <c r="J144" s="28">
        <f>+[1]DEPURADO!S138</f>
        <v>800</v>
      </c>
      <c r="K144" s="29">
        <f>+[1]DEPURADO!Q138+[1]DEPURADO!R138</f>
        <v>0</v>
      </c>
      <c r="L144" s="28">
        <v>0</v>
      </c>
      <c r="M144" s="28">
        <v>0</v>
      </c>
      <c r="N144" s="28">
        <f t="shared" si="12"/>
        <v>800</v>
      </c>
      <c r="O144" s="28">
        <f t="shared" si="13"/>
        <v>0</v>
      </c>
      <c r="P144" s="24" t="str">
        <f>IF([1]DEPURADO!I138&gt;1,0,[1]DEPURADO!B138)</f>
        <v>MPJ184</v>
      </c>
      <c r="Q144" s="30">
        <f t="shared" si="14"/>
        <v>800</v>
      </c>
      <c r="R144" s="31">
        <f t="shared" si="15"/>
        <v>0</v>
      </c>
      <c r="S144" s="31">
        <f>+[1]DEPURADO!K138</f>
        <v>0</v>
      </c>
      <c r="T144" s="23" t="s">
        <v>44</v>
      </c>
      <c r="U144" s="31">
        <f>+[1]DEPURADO!J138</f>
        <v>0</v>
      </c>
      <c r="V144" s="30"/>
      <c r="W144" s="23" t="s">
        <v>44</v>
      </c>
      <c r="X144" s="31">
        <f>+[1]DEPURADO!L138+[1]DEPURADO!M138</f>
        <v>0</v>
      </c>
      <c r="Y144" s="23" t="s">
        <v>44</v>
      </c>
      <c r="Z144" s="31">
        <f t="shared" si="16"/>
        <v>0</v>
      </c>
      <c r="AA144" s="31"/>
      <c r="AB144" s="31">
        <v>0</v>
      </c>
      <c r="AC144" s="31">
        <v>0</v>
      </c>
      <c r="AD144" s="30"/>
      <c r="AE144" s="30">
        <f>+[1]DEPURADO!L138</f>
        <v>0</v>
      </c>
      <c r="AF144" s="30">
        <v>0</v>
      </c>
      <c r="AG144" s="30">
        <f t="shared" si="17"/>
        <v>0</v>
      </c>
      <c r="AH144" s="30">
        <v>0</v>
      </c>
      <c r="AI144" s="30" t="str">
        <f>+[1]DEPURADO!G138</f>
        <v>CANCELADO RETEFUENTE</v>
      </c>
      <c r="AJ144" s="32"/>
      <c r="AK144" s="33"/>
    </row>
    <row r="145" spans="1:37" s="34" customFormat="1" x14ac:dyDescent="0.25">
      <c r="A145" s="23">
        <v>1</v>
      </c>
      <c r="B145" s="24"/>
      <c r="C145" s="23" t="str">
        <f>+[1]DEPURADO!A139</f>
        <v>MPJ218</v>
      </c>
      <c r="D145" s="23" t="str">
        <f>+[1]DEPURADO!B139</f>
        <v>MPJ218</v>
      </c>
      <c r="E145" s="25">
        <f>+[1]DEPURADO!C139</f>
        <v>44165</v>
      </c>
      <c r="F145" s="26">
        <f>+IF([1]DEPURADO!D139&gt;1,[1]DEPURADO!D139," ")</f>
        <v>44176</v>
      </c>
      <c r="G145" s="27">
        <f>[1]DEPURADO!F139</f>
        <v>800</v>
      </c>
      <c r="H145" s="28">
        <v>0</v>
      </c>
      <c r="I145" s="28">
        <f>+[1]DEPURADO!N139+[1]DEPURADO!O139</f>
        <v>0</v>
      </c>
      <c r="J145" s="28">
        <f>+[1]DEPURADO!S139</f>
        <v>800</v>
      </c>
      <c r="K145" s="29">
        <f>+[1]DEPURADO!Q139+[1]DEPURADO!R139</f>
        <v>0</v>
      </c>
      <c r="L145" s="28">
        <v>0</v>
      </c>
      <c r="M145" s="28">
        <v>0</v>
      </c>
      <c r="N145" s="28">
        <f t="shared" si="12"/>
        <v>800</v>
      </c>
      <c r="O145" s="28">
        <f t="shared" si="13"/>
        <v>0</v>
      </c>
      <c r="P145" s="24" t="str">
        <f>IF([1]DEPURADO!I139&gt;1,0,[1]DEPURADO!B139)</f>
        <v>MPJ218</v>
      </c>
      <c r="Q145" s="30">
        <f t="shared" si="14"/>
        <v>800</v>
      </c>
      <c r="R145" s="31">
        <f t="shared" si="15"/>
        <v>0</v>
      </c>
      <c r="S145" s="31">
        <f>+[1]DEPURADO!K139</f>
        <v>0</v>
      </c>
      <c r="T145" s="23" t="s">
        <v>44</v>
      </c>
      <c r="U145" s="31">
        <f>+[1]DEPURADO!J139</f>
        <v>0</v>
      </c>
      <c r="V145" s="30"/>
      <c r="W145" s="23" t="s">
        <v>44</v>
      </c>
      <c r="X145" s="31">
        <f>+[1]DEPURADO!L139+[1]DEPURADO!M139</f>
        <v>0</v>
      </c>
      <c r="Y145" s="23" t="s">
        <v>44</v>
      </c>
      <c r="Z145" s="31">
        <f t="shared" si="16"/>
        <v>0</v>
      </c>
      <c r="AA145" s="31"/>
      <c r="AB145" s="31">
        <v>0</v>
      </c>
      <c r="AC145" s="31">
        <v>0</v>
      </c>
      <c r="AD145" s="30"/>
      <c r="AE145" s="30">
        <f>+[1]DEPURADO!L139</f>
        <v>0</v>
      </c>
      <c r="AF145" s="30">
        <v>0</v>
      </c>
      <c r="AG145" s="30">
        <f t="shared" si="17"/>
        <v>0</v>
      </c>
      <c r="AH145" s="30">
        <v>0</v>
      </c>
      <c r="AI145" s="30" t="str">
        <f>+[1]DEPURADO!G139</f>
        <v>CANCELADO RETEFUENTE</v>
      </c>
      <c r="AJ145" s="32"/>
      <c r="AK145" s="33"/>
    </row>
    <row r="146" spans="1:37" s="34" customFormat="1" x14ac:dyDescent="0.25">
      <c r="A146" s="23">
        <v>1</v>
      </c>
      <c r="B146" s="24"/>
      <c r="C146" s="23" t="str">
        <f>+[1]DEPURADO!A140</f>
        <v>MPJ399</v>
      </c>
      <c r="D146" s="23" t="str">
        <f>+[1]DEPURADO!B140</f>
        <v>MPJ399</v>
      </c>
      <c r="E146" s="25">
        <f>+[1]DEPURADO!C140</f>
        <v>44168</v>
      </c>
      <c r="F146" s="26">
        <f>+IF([1]DEPURADO!D140&gt;1,[1]DEPURADO!D140," ")</f>
        <v>44176</v>
      </c>
      <c r="G146" s="27">
        <f>[1]DEPURADO!F140</f>
        <v>4950</v>
      </c>
      <c r="H146" s="28">
        <v>0</v>
      </c>
      <c r="I146" s="28">
        <f>+[1]DEPURADO!N140+[1]DEPURADO!O140</f>
        <v>0</v>
      </c>
      <c r="J146" s="28">
        <f>+[1]DEPURADO!S140</f>
        <v>4950</v>
      </c>
      <c r="K146" s="29">
        <f>+[1]DEPURADO!Q140+[1]DEPURADO!R140</f>
        <v>0</v>
      </c>
      <c r="L146" s="28">
        <v>0</v>
      </c>
      <c r="M146" s="28">
        <v>0</v>
      </c>
      <c r="N146" s="28">
        <f t="shared" si="12"/>
        <v>4950</v>
      </c>
      <c r="O146" s="28">
        <f t="shared" si="13"/>
        <v>0</v>
      </c>
      <c r="P146" s="24" t="str">
        <f>IF([1]DEPURADO!I140&gt;1,0,[1]DEPURADO!B140)</f>
        <v>MPJ399</v>
      </c>
      <c r="Q146" s="30">
        <f t="shared" si="14"/>
        <v>4950</v>
      </c>
      <c r="R146" s="31">
        <f t="shared" si="15"/>
        <v>0</v>
      </c>
      <c r="S146" s="31">
        <f>+[1]DEPURADO!K140</f>
        <v>0</v>
      </c>
      <c r="T146" s="23" t="s">
        <v>44</v>
      </c>
      <c r="U146" s="31">
        <f>+[1]DEPURADO!J140</f>
        <v>0</v>
      </c>
      <c r="V146" s="30"/>
      <c r="W146" s="23" t="s">
        <v>44</v>
      </c>
      <c r="X146" s="31">
        <f>+[1]DEPURADO!L140+[1]DEPURADO!M140</f>
        <v>0</v>
      </c>
      <c r="Y146" s="23" t="s">
        <v>44</v>
      </c>
      <c r="Z146" s="31">
        <f t="shared" si="16"/>
        <v>0</v>
      </c>
      <c r="AA146" s="31"/>
      <c r="AB146" s="31">
        <v>0</v>
      </c>
      <c r="AC146" s="31">
        <v>0</v>
      </c>
      <c r="AD146" s="30"/>
      <c r="AE146" s="30">
        <f>+[1]DEPURADO!L140</f>
        <v>0</v>
      </c>
      <c r="AF146" s="30">
        <v>0</v>
      </c>
      <c r="AG146" s="30">
        <f t="shared" si="17"/>
        <v>0</v>
      </c>
      <c r="AH146" s="30">
        <v>0</v>
      </c>
      <c r="AI146" s="30" t="str">
        <f>+[1]DEPURADO!G140</f>
        <v>CANCELADO RETEFUENTE</v>
      </c>
      <c r="AJ146" s="32"/>
      <c r="AK146" s="33"/>
    </row>
    <row r="147" spans="1:37" s="34" customFormat="1" x14ac:dyDescent="0.25">
      <c r="A147" s="23">
        <v>1</v>
      </c>
      <c r="B147" s="24"/>
      <c r="C147" s="23" t="str">
        <f>+[1]DEPURADO!A141</f>
        <v>MPJ299</v>
      </c>
      <c r="D147" s="23" t="str">
        <f>+[1]DEPURADO!B141</f>
        <v>MPJ299</v>
      </c>
      <c r="E147" s="25">
        <f>+[1]DEPURADO!C141</f>
        <v>44165</v>
      </c>
      <c r="F147" s="26">
        <f>+IF([1]DEPURADO!D141&gt;1,[1]DEPURADO!D141," ")</f>
        <v>44176</v>
      </c>
      <c r="G147" s="27">
        <f>[1]DEPURADO!F141</f>
        <v>800</v>
      </c>
      <c r="H147" s="28">
        <v>0</v>
      </c>
      <c r="I147" s="28">
        <f>+[1]DEPURADO!N141+[1]DEPURADO!O141</f>
        <v>0</v>
      </c>
      <c r="J147" s="28">
        <f>+[1]DEPURADO!S141</f>
        <v>800</v>
      </c>
      <c r="K147" s="29">
        <f>+[1]DEPURADO!Q141+[1]DEPURADO!R141</f>
        <v>0</v>
      </c>
      <c r="L147" s="28">
        <v>0</v>
      </c>
      <c r="M147" s="28">
        <v>0</v>
      </c>
      <c r="N147" s="28">
        <f t="shared" si="12"/>
        <v>800</v>
      </c>
      <c r="O147" s="28">
        <f t="shared" si="13"/>
        <v>0</v>
      </c>
      <c r="P147" s="24" t="str">
        <f>IF([1]DEPURADO!I141&gt;1,0,[1]DEPURADO!B141)</f>
        <v>MPJ299</v>
      </c>
      <c r="Q147" s="30">
        <f t="shared" si="14"/>
        <v>800</v>
      </c>
      <c r="R147" s="31">
        <f t="shared" si="15"/>
        <v>0</v>
      </c>
      <c r="S147" s="31">
        <f>+[1]DEPURADO!K141</f>
        <v>0</v>
      </c>
      <c r="T147" s="23" t="s">
        <v>44</v>
      </c>
      <c r="U147" s="31">
        <f>+[1]DEPURADO!J141</f>
        <v>0</v>
      </c>
      <c r="V147" s="30"/>
      <c r="W147" s="23" t="s">
        <v>44</v>
      </c>
      <c r="X147" s="31">
        <f>+[1]DEPURADO!L141+[1]DEPURADO!M141</f>
        <v>0</v>
      </c>
      <c r="Y147" s="23" t="s">
        <v>44</v>
      </c>
      <c r="Z147" s="31">
        <f t="shared" si="16"/>
        <v>0</v>
      </c>
      <c r="AA147" s="31"/>
      <c r="AB147" s="31">
        <v>0</v>
      </c>
      <c r="AC147" s="31">
        <v>0</v>
      </c>
      <c r="AD147" s="30"/>
      <c r="AE147" s="30">
        <f>+[1]DEPURADO!L141</f>
        <v>0</v>
      </c>
      <c r="AF147" s="30">
        <v>0</v>
      </c>
      <c r="AG147" s="30">
        <f t="shared" si="17"/>
        <v>0</v>
      </c>
      <c r="AH147" s="30">
        <v>0</v>
      </c>
      <c r="AI147" s="30" t="str">
        <f>+[1]DEPURADO!G141</f>
        <v>CANCELADO RETEFUENTE</v>
      </c>
      <c r="AJ147" s="32"/>
      <c r="AK147" s="33"/>
    </row>
    <row r="148" spans="1:37" s="34" customFormat="1" x14ac:dyDescent="0.25">
      <c r="A148" s="23">
        <v>1</v>
      </c>
      <c r="B148" s="24"/>
      <c r="C148" s="23" t="str">
        <f>+[1]DEPURADO!A142</f>
        <v>MPJ377</v>
      </c>
      <c r="D148" s="23" t="str">
        <f>+[1]DEPURADO!B142</f>
        <v>MPJ377</v>
      </c>
      <c r="E148" s="25">
        <f>+[1]DEPURADO!C142</f>
        <v>44168</v>
      </c>
      <c r="F148" s="26">
        <f>+IF([1]DEPURADO!D142&gt;1,[1]DEPURADO!D142," ")</f>
        <v>44176</v>
      </c>
      <c r="G148" s="27">
        <f>[1]DEPURADO!F142</f>
        <v>9900</v>
      </c>
      <c r="H148" s="28">
        <v>0</v>
      </c>
      <c r="I148" s="28">
        <f>+[1]DEPURADO!N142+[1]DEPURADO!O142</f>
        <v>0</v>
      </c>
      <c r="J148" s="28">
        <f>+[1]DEPURADO!S142</f>
        <v>9900</v>
      </c>
      <c r="K148" s="29">
        <f>+[1]DEPURADO!Q142+[1]DEPURADO!R142</f>
        <v>0</v>
      </c>
      <c r="L148" s="28">
        <v>0</v>
      </c>
      <c r="M148" s="28">
        <v>0</v>
      </c>
      <c r="N148" s="28">
        <f t="shared" si="12"/>
        <v>9900</v>
      </c>
      <c r="O148" s="28">
        <f t="shared" si="13"/>
        <v>0</v>
      </c>
      <c r="P148" s="24" t="str">
        <f>IF([1]DEPURADO!I142&gt;1,0,[1]DEPURADO!B142)</f>
        <v>MPJ377</v>
      </c>
      <c r="Q148" s="30">
        <f t="shared" si="14"/>
        <v>9900</v>
      </c>
      <c r="R148" s="31">
        <f t="shared" si="15"/>
        <v>0</v>
      </c>
      <c r="S148" s="31">
        <f>+[1]DEPURADO!K142</f>
        <v>0</v>
      </c>
      <c r="T148" s="23" t="s">
        <v>44</v>
      </c>
      <c r="U148" s="31">
        <f>+[1]DEPURADO!J142</f>
        <v>0</v>
      </c>
      <c r="V148" s="30"/>
      <c r="W148" s="23" t="s">
        <v>44</v>
      </c>
      <c r="X148" s="31">
        <f>+[1]DEPURADO!L142+[1]DEPURADO!M142</f>
        <v>0</v>
      </c>
      <c r="Y148" s="23" t="s">
        <v>44</v>
      </c>
      <c r="Z148" s="31">
        <f t="shared" si="16"/>
        <v>0</v>
      </c>
      <c r="AA148" s="31"/>
      <c r="AB148" s="31">
        <v>0</v>
      </c>
      <c r="AC148" s="31">
        <v>0</v>
      </c>
      <c r="AD148" s="30"/>
      <c r="AE148" s="30">
        <f>+[1]DEPURADO!L142</f>
        <v>0</v>
      </c>
      <c r="AF148" s="30">
        <v>0</v>
      </c>
      <c r="AG148" s="30">
        <f t="shared" si="17"/>
        <v>0</v>
      </c>
      <c r="AH148" s="30">
        <v>0</v>
      </c>
      <c r="AI148" s="30" t="str">
        <f>+[1]DEPURADO!G142</f>
        <v>CANCELADO RETEFUENTE</v>
      </c>
      <c r="AJ148" s="32"/>
      <c r="AK148" s="33"/>
    </row>
    <row r="149" spans="1:37" s="34" customFormat="1" x14ac:dyDescent="0.25">
      <c r="A149" s="23">
        <v>1</v>
      </c>
      <c r="B149" s="24"/>
      <c r="C149" s="23" t="str">
        <f>+[1]DEPURADO!A143</f>
        <v>MPJ423</v>
      </c>
      <c r="D149" s="23" t="str">
        <f>+[1]DEPURADO!B143</f>
        <v>MPJ423</v>
      </c>
      <c r="E149" s="25">
        <f>+[1]DEPURADO!C143</f>
        <v>44168</v>
      </c>
      <c r="F149" s="26">
        <f>+IF([1]DEPURADO!D143&gt;1,[1]DEPURADO!D143," ")</f>
        <v>44176</v>
      </c>
      <c r="G149" s="27">
        <f>[1]DEPURADO!F143</f>
        <v>3600</v>
      </c>
      <c r="H149" s="28">
        <v>0</v>
      </c>
      <c r="I149" s="28">
        <f>+[1]DEPURADO!N143+[1]DEPURADO!O143</f>
        <v>0</v>
      </c>
      <c r="J149" s="28">
        <f>+[1]DEPURADO!S143</f>
        <v>3600</v>
      </c>
      <c r="K149" s="29">
        <f>+[1]DEPURADO!Q143+[1]DEPURADO!R143</f>
        <v>0</v>
      </c>
      <c r="L149" s="28">
        <v>0</v>
      </c>
      <c r="M149" s="28">
        <v>0</v>
      </c>
      <c r="N149" s="28">
        <f t="shared" si="12"/>
        <v>3600</v>
      </c>
      <c r="O149" s="28">
        <f t="shared" si="13"/>
        <v>0</v>
      </c>
      <c r="P149" s="24" t="str">
        <f>IF([1]DEPURADO!I143&gt;1,0,[1]DEPURADO!B143)</f>
        <v>MPJ423</v>
      </c>
      <c r="Q149" s="30">
        <f t="shared" si="14"/>
        <v>3600</v>
      </c>
      <c r="R149" s="31">
        <f t="shared" si="15"/>
        <v>0</v>
      </c>
      <c r="S149" s="31">
        <f>+[1]DEPURADO!K143</f>
        <v>0</v>
      </c>
      <c r="T149" s="23" t="s">
        <v>44</v>
      </c>
      <c r="U149" s="31">
        <f>+[1]DEPURADO!J143</f>
        <v>0</v>
      </c>
      <c r="V149" s="30"/>
      <c r="W149" s="23" t="s">
        <v>44</v>
      </c>
      <c r="X149" s="31">
        <f>+[1]DEPURADO!L143+[1]DEPURADO!M143</f>
        <v>0</v>
      </c>
      <c r="Y149" s="23" t="s">
        <v>44</v>
      </c>
      <c r="Z149" s="31">
        <f t="shared" si="16"/>
        <v>0</v>
      </c>
      <c r="AA149" s="31"/>
      <c r="AB149" s="31">
        <v>0</v>
      </c>
      <c r="AC149" s="31">
        <v>0</v>
      </c>
      <c r="AD149" s="30"/>
      <c r="AE149" s="30">
        <f>+[1]DEPURADO!L143</f>
        <v>0</v>
      </c>
      <c r="AF149" s="30">
        <v>0</v>
      </c>
      <c r="AG149" s="30">
        <f t="shared" si="17"/>
        <v>0</v>
      </c>
      <c r="AH149" s="30">
        <v>0</v>
      </c>
      <c r="AI149" s="30" t="str">
        <f>+[1]DEPURADO!G143</f>
        <v>CANCELADO RETEFUENTE</v>
      </c>
      <c r="AJ149" s="32"/>
      <c r="AK149" s="33"/>
    </row>
    <row r="150" spans="1:37" s="34" customFormat="1" x14ac:dyDescent="0.25">
      <c r="A150" s="23">
        <v>1</v>
      </c>
      <c r="B150" s="24"/>
      <c r="C150" s="23" t="str">
        <f>+[1]DEPURADO!A144</f>
        <v>MPJ433</v>
      </c>
      <c r="D150" s="23" t="str">
        <f>+[1]DEPURADO!B144</f>
        <v>MPJ433</v>
      </c>
      <c r="E150" s="25">
        <f>+[1]DEPURADO!C144</f>
        <v>44168</v>
      </c>
      <c r="F150" s="26">
        <f>+IF([1]DEPURADO!D144&gt;1,[1]DEPURADO!D144," ")</f>
        <v>44176</v>
      </c>
      <c r="G150" s="27">
        <f>[1]DEPURADO!F144</f>
        <v>2880</v>
      </c>
      <c r="H150" s="28">
        <v>0</v>
      </c>
      <c r="I150" s="28">
        <f>+[1]DEPURADO!N144+[1]DEPURADO!O144</f>
        <v>0</v>
      </c>
      <c r="J150" s="28">
        <f>+[1]DEPURADO!S144</f>
        <v>2880</v>
      </c>
      <c r="K150" s="29">
        <f>+[1]DEPURADO!Q144+[1]DEPURADO!R144</f>
        <v>0</v>
      </c>
      <c r="L150" s="28">
        <v>0</v>
      </c>
      <c r="M150" s="28">
        <v>0</v>
      </c>
      <c r="N150" s="28">
        <f t="shared" si="12"/>
        <v>2880</v>
      </c>
      <c r="O150" s="28">
        <f t="shared" si="13"/>
        <v>0</v>
      </c>
      <c r="P150" s="24" t="str">
        <f>IF([1]DEPURADO!I144&gt;1,0,[1]DEPURADO!B144)</f>
        <v>MPJ433</v>
      </c>
      <c r="Q150" s="30">
        <f t="shared" si="14"/>
        <v>2880</v>
      </c>
      <c r="R150" s="31">
        <f t="shared" si="15"/>
        <v>0</v>
      </c>
      <c r="S150" s="31">
        <f>+[1]DEPURADO!K144</f>
        <v>0</v>
      </c>
      <c r="T150" s="23" t="s">
        <v>44</v>
      </c>
      <c r="U150" s="31">
        <f>+[1]DEPURADO!J144</f>
        <v>0</v>
      </c>
      <c r="V150" s="30"/>
      <c r="W150" s="23" t="s">
        <v>44</v>
      </c>
      <c r="X150" s="31">
        <f>+[1]DEPURADO!L144+[1]DEPURADO!M144</f>
        <v>0</v>
      </c>
      <c r="Y150" s="23" t="s">
        <v>44</v>
      </c>
      <c r="Z150" s="31">
        <f t="shared" si="16"/>
        <v>0</v>
      </c>
      <c r="AA150" s="31"/>
      <c r="AB150" s="31">
        <v>0</v>
      </c>
      <c r="AC150" s="31">
        <v>0</v>
      </c>
      <c r="AD150" s="30"/>
      <c r="AE150" s="30">
        <f>+[1]DEPURADO!L144</f>
        <v>0</v>
      </c>
      <c r="AF150" s="30">
        <v>0</v>
      </c>
      <c r="AG150" s="30">
        <f t="shared" si="17"/>
        <v>0</v>
      </c>
      <c r="AH150" s="30">
        <v>0</v>
      </c>
      <c r="AI150" s="30" t="str">
        <f>+[1]DEPURADO!G144</f>
        <v>CANCELADO RETEFUENTE</v>
      </c>
      <c r="AJ150" s="32"/>
      <c r="AK150" s="33"/>
    </row>
    <row r="151" spans="1:37" s="34" customFormat="1" x14ac:dyDescent="0.25">
      <c r="A151" s="23">
        <v>1</v>
      </c>
      <c r="B151" s="24"/>
      <c r="C151" s="23" t="str">
        <f>+[1]DEPURADO!A145</f>
        <v>MPJ448</v>
      </c>
      <c r="D151" s="23" t="str">
        <f>+[1]DEPURADO!B145</f>
        <v>MPJ448</v>
      </c>
      <c r="E151" s="25">
        <f>+[1]DEPURADO!C145</f>
        <v>44168</v>
      </c>
      <c r="F151" s="26">
        <f>+IF([1]DEPURADO!D145&gt;1,[1]DEPURADO!D145," ")</f>
        <v>44176</v>
      </c>
      <c r="G151" s="27">
        <f>[1]DEPURADO!F145</f>
        <v>7200</v>
      </c>
      <c r="H151" s="28">
        <v>0</v>
      </c>
      <c r="I151" s="28">
        <f>+[1]DEPURADO!N145+[1]DEPURADO!O145</f>
        <v>0</v>
      </c>
      <c r="J151" s="28">
        <f>+[1]DEPURADO!S145</f>
        <v>7200</v>
      </c>
      <c r="K151" s="29">
        <f>+[1]DEPURADO!Q145+[1]DEPURADO!R145</f>
        <v>0</v>
      </c>
      <c r="L151" s="28">
        <v>0</v>
      </c>
      <c r="M151" s="28">
        <v>0</v>
      </c>
      <c r="N151" s="28">
        <f t="shared" si="12"/>
        <v>7200</v>
      </c>
      <c r="O151" s="28">
        <f t="shared" si="13"/>
        <v>0</v>
      </c>
      <c r="P151" s="24" t="str">
        <f>IF([1]DEPURADO!I145&gt;1,0,[1]DEPURADO!B145)</f>
        <v>MPJ448</v>
      </c>
      <c r="Q151" s="30">
        <f t="shared" si="14"/>
        <v>7200</v>
      </c>
      <c r="R151" s="31">
        <f t="shared" si="15"/>
        <v>0</v>
      </c>
      <c r="S151" s="31">
        <f>+[1]DEPURADO!K145</f>
        <v>0</v>
      </c>
      <c r="T151" s="23" t="s">
        <v>44</v>
      </c>
      <c r="U151" s="31">
        <f>+[1]DEPURADO!J145</f>
        <v>0</v>
      </c>
      <c r="V151" s="30"/>
      <c r="W151" s="23" t="s">
        <v>44</v>
      </c>
      <c r="X151" s="31">
        <f>+[1]DEPURADO!L145+[1]DEPURADO!M145</f>
        <v>0</v>
      </c>
      <c r="Y151" s="23" t="s">
        <v>44</v>
      </c>
      <c r="Z151" s="31">
        <f t="shared" si="16"/>
        <v>0</v>
      </c>
      <c r="AA151" s="31"/>
      <c r="AB151" s="31">
        <v>0</v>
      </c>
      <c r="AC151" s="31">
        <v>0</v>
      </c>
      <c r="AD151" s="30"/>
      <c r="AE151" s="30">
        <f>+[1]DEPURADO!L145</f>
        <v>0</v>
      </c>
      <c r="AF151" s="30">
        <v>0</v>
      </c>
      <c r="AG151" s="30">
        <f t="shared" si="17"/>
        <v>0</v>
      </c>
      <c r="AH151" s="30">
        <v>0</v>
      </c>
      <c r="AI151" s="30" t="str">
        <f>+[1]DEPURADO!G145</f>
        <v>CANCELADO RETEFUENTE</v>
      </c>
      <c r="AJ151" s="32"/>
      <c r="AK151" s="33"/>
    </row>
    <row r="152" spans="1:37" s="34" customFormat="1" x14ac:dyDescent="0.25">
      <c r="A152" s="23">
        <v>1</v>
      </c>
      <c r="B152" s="24"/>
      <c r="C152" s="23" t="str">
        <f>+[1]DEPURADO!A146</f>
        <v>MPJ469</v>
      </c>
      <c r="D152" s="23" t="str">
        <f>+[1]DEPURADO!B146</f>
        <v>MPJ469</v>
      </c>
      <c r="E152" s="25">
        <f>+[1]DEPURADO!C146</f>
        <v>44168</v>
      </c>
      <c r="F152" s="26">
        <f>+IF([1]DEPURADO!D146&gt;1,[1]DEPURADO!D146," ")</f>
        <v>44176</v>
      </c>
      <c r="G152" s="27">
        <f>[1]DEPURADO!F146</f>
        <v>3600</v>
      </c>
      <c r="H152" s="28">
        <v>0</v>
      </c>
      <c r="I152" s="28">
        <f>+[1]DEPURADO!N146+[1]DEPURADO!O146</f>
        <v>0</v>
      </c>
      <c r="J152" s="28">
        <f>+[1]DEPURADO!S146</f>
        <v>3600</v>
      </c>
      <c r="K152" s="29">
        <f>+[1]DEPURADO!Q146+[1]DEPURADO!R146</f>
        <v>0</v>
      </c>
      <c r="L152" s="28">
        <v>0</v>
      </c>
      <c r="M152" s="28">
        <v>0</v>
      </c>
      <c r="N152" s="28">
        <f t="shared" si="12"/>
        <v>3600</v>
      </c>
      <c r="O152" s="28">
        <f t="shared" si="13"/>
        <v>0</v>
      </c>
      <c r="P152" s="24" t="str">
        <f>IF([1]DEPURADO!I146&gt;1,0,[1]DEPURADO!B146)</f>
        <v>MPJ469</v>
      </c>
      <c r="Q152" s="30">
        <f t="shared" si="14"/>
        <v>3600</v>
      </c>
      <c r="R152" s="31">
        <f t="shared" si="15"/>
        <v>0</v>
      </c>
      <c r="S152" s="31">
        <f>+[1]DEPURADO!K146</f>
        <v>0</v>
      </c>
      <c r="T152" s="23" t="s">
        <v>44</v>
      </c>
      <c r="U152" s="31">
        <f>+[1]DEPURADO!J146</f>
        <v>0</v>
      </c>
      <c r="V152" s="30"/>
      <c r="W152" s="23" t="s">
        <v>44</v>
      </c>
      <c r="X152" s="31">
        <f>+[1]DEPURADO!L146+[1]DEPURADO!M146</f>
        <v>0</v>
      </c>
      <c r="Y152" s="23" t="s">
        <v>44</v>
      </c>
      <c r="Z152" s="31">
        <f t="shared" si="16"/>
        <v>0</v>
      </c>
      <c r="AA152" s="31"/>
      <c r="AB152" s="31">
        <v>0</v>
      </c>
      <c r="AC152" s="31">
        <v>0</v>
      </c>
      <c r="AD152" s="30"/>
      <c r="AE152" s="30">
        <f>+[1]DEPURADO!L146</f>
        <v>0</v>
      </c>
      <c r="AF152" s="30">
        <v>0</v>
      </c>
      <c r="AG152" s="30">
        <f t="shared" si="17"/>
        <v>0</v>
      </c>
      <c r="AH152" s="30">
        <v>0</v>
      </c>
      <c r="AI152" s="30" t="str">
        <f>+[1]DEPURADO!G146</f>
        <v>CANCELADO RETEFUENTE</v>
      </c>
      <c r="AJ152" s="32"/>
      <c r="AK152" s="33"/>
    </row>
    <row r="153" spans="1:37" s="34" customFormat="1" x14ac:dyDescent="0.25">
      <c r="A153" s="23">
        <v>1</v>
      </c>
      <c r="B153" s="24"/>
      <c r="C153" s="23" t="str">
        <f>+[1]DEPURADO!A147</f>
        <v>MPJ267</v>
      </c>
      <c r="D153" s="23" t="str">
        <f>+[1]DEPURADO!B147</f>
        <v>MPJ267</v>
      </c>
      <c r="E153" s="25">
        <f>+[1]DEPURADO!C147</f>
        <v>44165</v>
      </c>
      <c r="F153" s="26">
        <f>+IF([1]DEPURADO!D147&gt;1,[1]DEPURADO!D147," ")</f>
        <v>44176</v>
      </c>
      <c r="G153" s="27">
        <f>[1]DEPURADO!F147</f>
        <v>800</v>
      </c>
      <c r="H153" s="28">
        <v>0</v>
      </c>
      <c r="I153" s="28">
        <f>+[1]DEPURADO!N147+[1]DEPURADO!O147</f>
        <v>0</v>
      </c>
      <c r="J153" s="28">
        <f>+[1]DEPURADO!S147</f>
        <v>800</v>
      </c>
      <c r="K153" s="29">
        <f>+[1]DEPURADO!Q147+[1]DEPURADO!R147</f>
        <v>0</v>
      </c>
      <c r="L153" s="28">
        <v>0</v>
      </c>
      <c r="M153" s="28">
        <v>0</v>
      </c>
      <c r="N153" s="28">
        <f t="shared" si="12"/>
        <v>800</v>
      </c>
      <c r="O153" s="28">
        <f t="shared" si="13"/>
        <v>0</v>
      </c>
      <c r="P153" s="24" t="str">
        <f>IF([1]DEPURADO!I147&gt;1,0,[1]DEPURADO!B147)</f>
        <v>MPJ267</v>
      </c>
      <c r="Q153" s="30">
        <f t="shared" si="14"/>
        <v>800</v>
      </c>
      <c r="R153" s="31">
        <f t="shared" si="15"/>
        <v>0</v>
      </c>
      <c r="S153" s="31">
        <f>+[1]DEPURADO!K147</f>
        <v>0</v>
      </c>
      <c r="T153" s="23" t="s">
        <v>44</v>
      </c>
      <c r="U153" s="31">
        <f>+[1]DEPURADO!J147</f>
        <v>0</v>
      </c>
      <c r="V153" s="30"/>
      <c r="W153" s="23" t="s">
        <v>44</v>
      </c>
      <c r="X153" s="31">
        <f>+[1]DEPURADO!L147+[1]DEPURADO!M147</f>
        <v>0</v>
      </c>
      <c r="Y153" s="23" t="s">
        <v>44</v>
      </c>
      <c r="Z153" s="31">
        <f t="shared" si="16"/>
        <v>0</v>
      </c>
      <c r="AA153" s="31"/>
      <c r="AB153" s="31">
        <v>0</v>
      </c>
      <c r="AC153" s="31">
        <v>0</v>
      </c>
      <c r="AD153" s="30"/>
      <c r="AE153" s="30">
        <f>+[1]DEPURADO!L147</f>
        <v>0</v>
      </c>
      <c r="AF153" s="30">
        <v>0</v>
      </c>
      <c r="AG153" s="30">
        <f t="shared" si="17"/>
        <v>0</v>
      </c>
      <c r="AH153" s="30">
        <v>0</v>
      </c>
      <c r="AI153" s="30" t="str">
        <f>+[1]DEPURADO!G147</f>
        <v>CANCELADO RETEFUENTE</v>
      </c>
      <c r="AJ153" s="32"/>
      <c r="AK153" s="33"/>
    </row>
    <row r="154" spans="1:37" s="34" customFormat="1" x14ac:dyDescent="0.25">
      <c r="A154" s="23">
        <v>1</v>
      </c>
      <c r="B154" s="24"/>
      <c r="C154" s="23" t="str">
        <f>+[1]DEPURADO!A148</f>
        <v>MPJ311</v>
      </c>
      <c r="D154" s="23" t="str">
        <f>+[1]DEPURADO!B148</f>
        <v>MPJ311</v>
      </c>
      <c r="E154" s="25">
        <f>+[1]DEPURADO!C148</f>
        <v>44165</v>
      </c>
      <c r="F154" s="26">
        <f>+IF([1]DEPURADO!D148&gt;1,[1]DEPURADO!D148," ")</f>
        <v>44176</v>
      </c>
      <c r="G154" s="27">
        <f>[1]DEPURADO!F148</f>
        <v>800</v>
      </c>
      <c r="H154" s="28">
        <v>0</v>
      </c>
      <c r="I154" s="28">
        <f>+[1]DEPURADO!N148+[1]DEPURADO!O148</f>
        <v>0</v>
      </c>
      <c r="J154" s="28">
        <f>+[1]DEPURADO!S148</f>
        <v>800</v>
      </c>
      <c r="K154" s="29">
        <f>+[1]DEPURADO!Q148+[1]DEPURADO!R148</f>
        <v>0</v>
      </c>
      <c r="L154" s="28">
        <v>0</v>
      </c>
      <c r="M154" s="28">
        <v>0</v>
      </c>
      <c r="N154" s="28">
        <f t="shared" si="12"/>
        <v>800</v>
      </c>
      <c r="O154" s="28">
        <f t="shared" si="13"/>
        <v>0</v>
      </c>
      <c r="P154" s="24" t="str">
        <f>IF([1]DEPURADO!I148&gt;1,0,[1]DEPURADO!B148)</f>
        <v>MPJ311</v>
      </c>
      <c r="Q154" s="30">
        <f t="shared" si="14"/>
        <v>800</v>
      </c>
      <c r="R154" s="31">
        <f t="shared" si="15"/>
        <v>0</v>
      </c>
      <c r="S154" s="31">
        <f>+[1]DEPURADO!K148</f>
        <v>0</v>
      </c>
      <c r="T154" s="23" t="s">
        <v>44</v>
      </c>
      <c r="U154" s="31">
        <f>+[1]DEPURADO!J148</f>
        <v>0</v>
      </c>
      <c r="V154" s="30"/>
      <c r="W154" s="23" t="s">
        <v>44</v>
      </c>
      <c r="X154" s="31">
        <f>+[1]DEPURADO!L148+[1]DEPURADO!M148</f>
        <v>0</v>
      </c>
      <c r="Y154" s="23" t="s">
        <v>44</v>
      </c>
      <c r="Z154" s="31">
        <f t="shared" si="16"/>
        <v>0</v>
      </c>
      <c r="AA154" s="31"/>
      <c r="AB154" s="31">
        <v>0</v>
      </c>
      <c r="AC154" s="31">
        <v>0</v>
      </c>
      <c r="AD154" s="30"/>
      <c r="AE154" s="30">
        <f>+[1]DEPURADO!L148</f>
        <v>0</v>
      </c>
      <c r="AF154" s="30">
        <v>0</v>
      </c>
      <c r="AG154" s="30">
        <f t="shared" si="17"/>
        <v>0</v>
      </c>
      <c r="AH154" s="30">
        <v>0</v>
      </c>
      <c r="AI154" s="30" t="str">
        <f>+[1]DEPURADO!G148</f>
        <v>CANCELADO RETEFUENTE</v>
      </c>
      <c r="AJ154" s="32"/>
      <c r="AK154" s="33"/>
    </row>
    <row r="155" spans="1:37" s="34" customFormat="1" x14ac:dyDescent="0.25">
      <c r="A155" s="23">
        <v>1</v>
      </c>
      <c r="B155" s="24"/>
      <c r="C155" s="23" t="str">
        <f>+[1]DEPURADO!A149</f>
        <v>MPJ318</v>
      </c>
      <c r="D155" s="23" t="str">
        <f>+[1]DEPURADO!B149</f>
        <v>MPJ318</v>
      </c>
      <c r="E155" s="25">
        <f>+[1]DEPURADO!C149</f>
        <v>44165</v>
      </c>
      <c r="F155" s="26">
        <f>+IF([1]DEPURADO!D149&gt;1,[1]DEPURADO!D149," ")</f>
        <v>44176</v>
      </c>
      <c r="G155" s="27">
        <f>[1]DEPURADO!F149</f>
        <v>800</v>
      </c>
      <c r="H155" s="28">
        <v>0</v>
      </c>
      <c r="I155" s="28">
        <f>+[1]DEPURADO!N149+[1]DEPURADO!O149</f>
        <v>0</v>
      </c>
      <c r="J155" s="28">
        <f>+[1]DEPURADO!S149</f>
        <v>800</v>
      </c>
      <c r="K155" s="29">
        <f>+[1]DEPURADO!Q149+[1]DEPURADO!R149</f>
        <v>0</v>
      </c>
      <c r="L155" s="28">
        <v>0</v>
      </c>
      <c r="M155" s="28">
        <v>0</v>
      </c>
      <c r="N155" s="28">
        <f t="shared" si="12"/>
        <v>800</v>
      </c>
      <c r="O155" s="28">
        <f t="shared" si="13"/>
        <v>0</v>
      </c>
      <c r="P155" s="24" t="str">
        <f>IF([1]DEPURADO!I149&gt;1,0,[1]DEPURADO!B149)</f>
        <v>MPJ318</v>
      </c>
      <c r="Q155" s="30">
        <f t="shared" si="14"/>
        <v>800</v>
      </c>
      <c r="R155" s="31">
        <f t="shared" si="15"/>
        <v>0</v>
      </c>
      <c r="S155" s="31">
        <f>+[1]DEPURADO!K149</f>
        <v>0</v>
      </c>
      <c r="T155" s="23" t="s">
        <v>44</v>
      </c>
      <c r="U155" s="31">
        <f>+[1]DEPURADO!J149</f>
        <v>0</v>
      </c>
      <c r="V155" s="30"/>
      <c r="W155" s="23" t="s">
        <v>44</v>
      </c>
      <c r="X155" s="31">
        <f>+[1]DEPURADO!L149+[1]DEPURADO!M149</f>
        <v>0</v>
      </c>
      <c r="Y155" s="23" t="s">
        <v>44</v>
      </c>
      <c r="Z155" s="31">
        <f t="shared" si="16"/>
        <v>0</v>
      </c>
      <c r="AA155" s="31"/>
      <c r="AB155" s="31">
        <v>0</v>
      </c>
      <c r="AC155" s="31">
        <v>0</v>
      </c>
      <c r="AD155" s="30"/>
      <c r="AE155" s="30">
        <f>+[1]DEPURADO!L149</f>
        <v>0</v>
      </c>
      <c r="AF155" s="30">
        <v>0</v>
      </c>
      <c r="AG155" s="30">
        <f t="shared" si="17"/>
        <v>0</v>
      </c>
      <c r="AH155" s="30">
        <v>0</v>
      </c>
      <c r="AI155" s="30" t="str">
        <f>+[1]DEPURADO!G149</f>
        <v>CANCELADO RETEFUENTE</v>
      </c>
      <c r="AJ155" s="32"/>
      <c r="AK155" s="33"/>
    </row>
    <row r="156" spans="1:37" s="34" customFormat="1" x14ac:dyDescent="0.25">
      <c r="A156" s="23">
        <v>1</v>
      </c>
      <c r="B156" s="24"/>
      <c r="C156" s="23" t="str">
        <f>+[1]DEPURADO!A150</f>
        <v>MPJ352</v>
      </c>
      <c r="D156" s="23" t="str">
        <f>+[1]DEPURADO!B150</f>
        <v>MPJ352</v>
      </c>
      <c r="E156" s="25">
        <f>+[1]DEPURADO!C150</f>
        <v>44165</v>
      </c>
      <c r="F156" s="26">
        <f>+IF([1]DEPURADO!D150&gt;1,[1]DEPURADO!D150," ")</f>
        <v>44176</v>
      </c>
      <c r="G156" s="27">
        <f>[1]DEPURADO!F150</f>
        <v>990</v>
      </c>
      <c r="H156" s="28">
        <v>0</v>
      </c>
      <c r="I156" s="28">
        <f>+[1]DEPURADO!N150+[1]DEPURADO!O150</f>
        <v>0</v>
      </c>
      <c r="J156" s="28">
        <f>+[1]DEPURADO!S150</f>
        <v>990</v>
      </c>
      <c r="K156" s="29">
        <f>+[1]DEPURADO!Q150+[1]DEPURADO!R150</f>
        <v>0</v>
      </c>
      <c r="L156" s="28">
        <v>0</v>
      </c>
      <c r="M156" s="28">
        <v>0</v>
      </c>
      <c r="N156" s="28">
        <f t="shared" si="12"/>
        <v>990</v>
      </c>
      <c r="O156" s="28">
        <f t="shared" si="13"/>
        <v>0</v>
      </c>
      <c r="P156" s="24" t="str">
        <f>IF([1]DEPURADO!I150&gt;1,0,[1]DEPURADO!B150)</f>
        <v>MPJ352</v>
      </c>
      <c r="Q156" s="30">
        <f t="shared" si="14"/>
        <v>990</v>
      </c>
      <c r="R156" s="31">
        <f t="shared" si="15"/>
        <v>0</v>
      </c>
      <c r="S156" s="31">
        <f>+[1]DEPURADO!K150</f>
        <v>0</v>
      </c>
      <c r="T156" s="23" t="s">
        <v>44</v>
      </c>
      <c r="U156" s="31">
        <f>+[1]DEPURADO!J150</f>
        <v>0</v>
      </c>
      <c r="V156" s="30"/>
      <c r="W156" s="23" t="s">
        <v>44</v>
      </c>
      <c r="X156" s="31">
        <f>+[1]DEPURADO!L150+[1]DEPURADO!M150</f>
        <v>0</v>
      </c>
      <c r="Y156" s="23" t="s">
        <v>44</v>
      </c>
      <c r="Z156" s="31">
        <f t="shared" si="16"/>
        <v>0</v>
      </c>
      <c r="AA156" s="31"/>
      <c r="AB156" s="31">
        <v>0</v>
      </c>
      <c r="AC156" s="31">
        <v>0</v>
      </c>
      <c r="AD156" s="30"/>
      <c r="AE156" s="30">
        <f>+[1]DEPURADO!L150</f>
        <v>0</v>
      </c>
      <c r="AF156" s="30">
        <v>0</v>
      </c>
      <c r="AG156" s="30">
        <f t="shared" si="17"/>
        <v>0</v>
      </c>
      <c r="AH156" s="30">
        <v>0</v>
      </c>
      <c r="AI156" s="30" t="str">
        <f>+[1]DEPURADO!G150</f>
        <v>CANCELADO RETEFUENTE</v>
      </c>
      <c r="AJ156" s="32"/>
      <c r="AK156" s="33"/>
    </row>
    <row r="157" spans="1:37" s="34" customFormat="1" x14ac:dyDescent="0.25">
      <c r="A157" s="23">
        <v>1</v>
      </c>
      <c r="B157" s="24"/>
      <c r="C157" s="23" t="str">
        <f>+[1]DEPURADO!A151</f>
        <v>MPJ425</v>
      </c>
      <c r="D157" s="23" t="str">
        <f>+[1]DEPURADO!B151</f>
        <v>MPJ425</v>
      </c>
      <c r="E157" s="25">
        <f>+[1]DEPURADO!C151</f>
        <v>44168</v>
      </c>
      <c r="F157" s="26">
        <f>+IF([1]DEPURADO!D151&gt;1,[1]DEPURADO!D151," ")</f>
        <v>44176</v>
      </c>
      <c r="G157" s="27">
        <f>[1]DEPURADO!F151</f>
        <v>4320</v>
      </c>
      <c r="H157" s="28">
        <v>0</v>
      </c>
      <c r="I157" s="28">
        <f>+[1]DEPURADO!N151+[1]DEPURADO!O151</f>
        <v>0</v>
      </c>
      <c r="J157" s="28">
        <f>+[1]DEPURADO!S151</f>
        <v>4320</v>
      </c>
      <c r="K157" s="29">
        <f>+[1]DEPURADO!Q151+[1]DEPURADO!R151</f>
        <v>0</v>
      </c>
      <c r="L157" s="28">
        <v>0</v>
      </c>
      <c r="M157" s="28">
        <v>0</v>
      </c>
      <c r="N157" s="28">
        <f t="shared" si="12"/>
        <v>4320</v>
      </c>
      <c r="O157" s="28">
        <f t="shared" si="13"/>
        <v>0</v>
      </c>
      <c r="P157" s="24" t="str">
        <f>IF([1]DEPURADO!I151&gt;1,0,[1]DEPURADO!B151)</f>
        <v>MPJ425</v>
      </c>
      <c r="Q157" s="30">
        <f t="shared" si="14"/>
        <v>4320</v>
      </c>
      <c r="R157" s="31">
        <f t="shared" si="15"/>
        <v>0</v>
      </c>
      <c r="S157" s="31">
        <f>+[1]DEPURADO!K151</f>
        <v>0</v>
      </c>
      <c r="T157" s="23" t="s">
        <v>44</v>
      </c>
      <c r="U157" s="31">
        <f>+[1]DEPURADO!J151</f>
        <v>0</v>
      </c>
      <c r="V157" s="30"/>
      <c r="W157" s="23" t="s">
        <v>44</v>
      </c>
      <c r="X157" s="31">
        <f>+[1]DEPURADO!L151+[1]DEPURADO!M151</f>
        <v>0</v>
      </c>
      <c r="Y157" s="23" t="s">
        <v>44</v>
      </c>
      <c r="Z157" s="31">
        <f t="shared" si="16"/>
        <v>0</v>
      </c>
      <c r="AA157" s="31"/>
      <c r="AB157" s="31">
        <v>0</v>
      </c>
      <c r="AC157" s="31">
        <v>0</v>
      </c>
      <c r="AD157" s="30"/>
      <c r="AE157" s="30">
        <f>+[1]DEPURADO!L151</f>
        <v>0</v>
      </c>
      <c r="AF157" s="30">
        <v>0</v>
      </c>
      <c r="AG157" s="30">
        <f t="shared" si="17"/>
        <v>0</v>
      </c>
      <c r="AH157" s="30">
        <v>0</v>
      </c>
      <c r="AI157" s="30" t="str">
        <f>+[1]DEPURADO!G151</f>
        <v>CANCELADO RETEFUENTE</v>
      </c>
      <c r="AJ157" s="32"/>
      <c r="AK157" s="33"/>
    </row>
    <row r="158" spans="1:37" s="34" customFormat="1" x14ac:dyDescent="0.25">
      <c r="A158" s="23">
        <v>1</v>
      </c>
      <c r="B158" s="24"/>
      <c r="C158" s="23" t="str">
        <f>+[1]DEPURADO!A152</f>
        <v>MPJ151</v>
      </c>
      <c r="D158" s="23" t="str">
        <f>+[1]DEPURADO!B152</f>
        <v>MPJ151</v>
      </c>
      <c r="E158" s="25">
        <f>+[1]DEPURADO!C152</f>
        <v>44165</v>
      </c>
      <c r="F158" s="26">
        <f>+IF([1]DEPURADO!D152&gt;1,[1]DEPURADO!D152," ")</f>
        <v>44176</v>
      </c>
      <c r="G158" s="27">
        <f>[1]DEPURADO!F152</f>
        <v>800</v>
      </c>
      <c r="H158" s="28">
        <v>0</v>
      </c>
      <c r="I158" s="28">
        <f>+[1]DEPURADO!N152+[1]DEPURADO!O152</f>
        <v>0</v>
      </c>
      <c r="J158" s="28">
        <f>+[1]DEPURADO!S152</f>
        <v>800</v>
      </c>
      <c r="K158" s="29">
        <f>+[1]DEPURADO!Q152+[1]DEPURADO!R152</f>
        <v>0</v>
      </c>
      <c r="L158" s="28">
        <v>0</v>
      </c>
      <c r="M158" s="28">
        <v>0</v>
      </c>
      <c r="N158" s="28">
        <f t="shared" si="12"/>
        <v>800</v>
      </c>
      <c r="O158" s="28">
        <f t="shared" si="13"/>
        <v>0</v>
      </c>
      <c r="P158" s="24" t="str">
        <f>IF([1]DEPURADO!I152&gt;1,0,[1]DEPURADO!B152)</f>
        <v>MPJ151</v>
      </c>
      <c r="Q158" s="30">
        <f t="shared" si="14"/>
        <v>800</v>
      </c>
      <c r="R158" s="31">
        <f t="shared" si="15"/>
        <v>0</v>
      </c>
      <c r="S158" s="31">
        <f>+[1]DEPURADO!K152</f>
        <v>0</v>
      </c>
      <c r="T158" s="23" t="s">
        <v>44</v>
      </c>
      <c r="U158" s="31">
        <f>+[1]DEPURADO!J152</f>
        <v>0</v>
      </c>
      <c r="V158" s="30"/>
      <c r="W158" s="23" t="s">
        <v>44</v>
      </c>
      <c r="X158" s="31">
        <f>+[1]DEPURADO!L152+[1]DEPURADO!M152</f>
        <v>0</v>
      </c>
      <c r="Y158" s="23" t="s">
        <v>44</v>
      </c>
      <c r="Z158" s="31">
        <f t="shared" si="16"/>
        <v>0</v>
      </c>
      <c r="AA158" s="31"/>
      <c r="AB158" s="31">
        <v>0</v>
      </c>
      <c r="AC158" s="31">
        <v>0</v>
      </c>
      <c r="AD158" s="30"/>
      <c r="AE158" s="30">
        <f>+[1]DEPURADO!L152</f>
        <v>0</v>
      </c>
      <c r="AF158" s="30">
        <v>0</v>
      </c>
      <c r="AG158" s="30">
        <f t="shared" si="17"/>
        <v>0</v>
      </c>
      <c r="AH158" s="30">
        <v>0</v>
      </c>
      <c r="AI158" s="30" t="str">
        <f>+[1]DEPURADO!G152</f>
        <v>CANCELADO RETEFUENTE</v>
      </c>
      <c r="AJ158" s="32"/>
      <c r="AK158" s="33"/>
    </row>
    <row r="159" spans="1:37" s="34" customFormat="1" x14ac:dyDescent="0.25">
      <c r="A159" s="23">
        <v>1</v>
      </c>
      <c r="B159" s="24"/>
      <c r="C159" s="23" t="str">
        <f>+[1]DEPURADO!A153</f>
        <v>MPJ243</v>
      </c>
      <c r="D159" s="23" t="str">
        <f>+[1]DEPURADO!B153</f>
        <v>MPJ243</v>
      </c>
      <c r="E159" s="25">
        <f>+[1]DEPURADO!C153</f>
        <v>44165</v>
      </c>
      <c r="F159" s="26">
        <f>+IF([1]DEPURADO!D153&gt;1,[1]DEPURADO!D153," ")</f>
        <v>44176</v>
      </c>
      <c r="G159" s="27">
        <f>[1]DEPURADO!F153</f>
        <v>800</v>
      </c>
      <c r="H159" s="28">
        <v>0</v>
      </c>
      <c r="I159" s="28">
        <f>+[1]DEPURADO!N153+[1]DEPURADO!O153</f>
        <v>0</v>
      </c>
      <c r="J159" s="28">
        <f>+[1]DEPURADO!S153</f>
        <v>800</v>
      </c>
      <c r="K159" s="29">
        <f>+[1]DEPURADO!Q153+[1]DEPURADO!R153</f>
        <v>0</v>
      </c>
      <c r="L159" s="28">
        <v>0</v>
      </c>
      <c r="M159" s="28">
        <v>0</v>
      </c>
      <c r="N159" s="28">
        <f t="shared" si="12"/>
        <v>800</v>
      </c>
      <c r="O159" s="28">
        <f t="shared" si="13"/>
        <v>0</v>
      </c>
      <c r="P159" s="24" t="str">
        <f>IF([1]DEPURADO!I153&gt;1,0,[1]DEPURADO!B153)</f>
        <v>MPJ243</v>
      </c>
      <c r="Q159" s="30">
        <f t="shared" si="14"/>
        <v>800</v>
      </c>
      <c r="R159" s="31">
        <f t="shared" si="15"/>
        <v>0</v>
      </c>
      <c r="S159" s="31">
        <f>+[1]DEPURADO!K153</f>
        <v>0</v>
      </c>
      <c r="T159" s="23" t="s">
        <v>44</v>
      </c>
      <c r="U159" s="31">
        <f>+[1]DEPURADO!J153</f>
        <v>0</v>
      </c>
      <c r="V159" s="30"/>
      <c r="W159" s="23" t="s">
        <v>44</v>
      </c>
      <c r="X159" s="31">
        <f>+[1]DEPURADO!L153+[1]DEPURADO!M153</f>
        <v>0</v>
      </c>
      <c r="Y159" s="23" t="s">
        <v>44</v>
      </c>
      <c r="Z159" s="31">
        <f t="shared" si="16"/>
        <v>0</v>
      </c>
      <c r="AA159" s="31"/>
      <c r="AB159" s="31">
        <v>0</v>
      </c>
      <c r="AC159" s="31">
        <v>0</v>
      </c>
      <c r="AD159" s="30"/>
      <c r="AE159" s="30">
        <f>+[1]DEPURADO!L153</f>
        <v>0</v>
      </c>
      <c r="AF159" s="30">
        <v>0</v>
      </c>
      <c r="AG159" s="30">
        <f t="shared" si="17"/>
        <v>0</v>
      </c>
      <c r="AH159" s="30">
        <v>0</v>
      </c>
      <c r="AI159" s="30" t="str">
        <f>+[1]DEPURADO!G153</f>
        <v>CANCELADO RETEFUENTE</v>
      </c>
      <c r="AJ159" s="32"/>
      <c r="AK159" s="33"/>
    </row>
    <row r="160" spans="1:37" s="34" customFormat="1" x14ac:dyDescent="0.25">
      <c r="A160" s="23">
        <v>1</v>
      </c>
      <c r="B160" s="24"/>
      <c r="C160" s="23" t="str">
        <f>+[1]DEPURADO!A154</f>
        <v>MPJ244</v>
      </c>
      <c r="D160" s="23" t="str">
        <f>+[1]DEPURADO!B154</f>
        <v>MPJ244</v>
      </c>
      <c r="E160" s="25">
        <f>+[1]DEPURADO!C154</f>
        <v>44165</v>
      </c>
      <c r="F160" s="26">
        <f>+IF([1]DEPURADO!D154&gt;1,[1]DEPURADO!D154," ")</f>
        <v>44176</v>
      </c>
      <c r="G160" s="27">
        <f>[1]DEPURADO!F154</f>
        <v>800</v>
      </c>
      <c r="H160" s="28">
        <v>0</v>
      </c>
      <c r="I160" s="28">
        <f>+[1]DEPURADO!N154+[1]DEPURADO!O154</f>
        <v>0</v>
      </c>
      <c r="J160" s="28">
        <f>+[1]DEPURADO!S154</f>
        <v>800</v>
      </c>
      <c r="K160" s="29">
        <f>+[1]DEPURADO!Q154+[1]DEPURADO!R154</f>
        <v>0</v>
      </c>
      <c r="L160" s="28">
        <v>0</v>
      </c>
      <c r="M160" s="28">
        <v>0</v>
      </c>
      <c r="N160" s="28">
        <f t="shared" si="12"/>
        <v>800</v>
      </c>
      <c r="O160" s="28">
        <f t="shared" si="13"/>
        <v>0</v>
      </c>
      <c r="P160" s="24" t="str">
        <f>IF([1]DEPURADO!I154&gt;1,0,[1]DEPURADO!B154)</f>
        <v>MPJ244</v>
      </c>
      <c r="Q160" s="30">
        <f t="shared" si="14"/>
        <v>800</v>
      </c>
      <c r="R160" s="31">
        <f t="shared" si="15"/>
        <v>0</v>
      </c>
      <c r="S160" s="31">
        <f>+[1]DEPURADO!K154</f>
        <v>0</v>
      </c>
      <c r="T160" s="23" t="s">
        <v>44</v>
      </c>
      <c r="U160" s="31">
        <f>+[1]DEPURADO!J154</f>
        <v>0</v>
      </c>
      <c r="V160" s="30"/>
      <c r="W160" s="23" t="s">
        <v>44</v>
      </c>
      <c r="X160" s="31">
        <f>+[1]DEPURADO!L154+[1]DEPURADO!M154</f>
        <v>0</v>
      </c>
      <c r="Y160" s="23" t="s">
        <v>44</v>
      </c>
      <c r="Z160" s="31">
        <f t="shared" si="16"/>
        <v>0</v>
      </c>
      <c r="AA160" s="31"/>
      <c r="AB160" s="31">
        <v>0</v>
      </c>
      <c r="AC160" s="31">
        <v>0</v>
      </c>
      <c r="AD160" s="30"/>
      <c r="AE160" s="30">
        <f>+[1]DEPURADO!L154</f>
        <v>0</v>
      </c>
      <c r="AF160" s="30">
        <v>0</v>
      </c>
      <c r="AG160" s="30">
        <f t="shared" si="17"/>
        <v>0</v>
      </c>
      <c r="AH160" s="30">
        <v>0</v>
      </c>
      <c r="AI160" s="30" t="str">
        <f>+[1]DEPURADO!G154</f>
        <v>CANCELADO RETEFUENTE</v>
      </c>
      <c r="AJ160" s="32"/>
      <c r="AK160" s="33"/>
    </row>
    <row r="161" spans="1:37" s="34" customFormat="1" x14ac:dyDescent="0.25">
      <c r="A161" s="23">
        <v>1</v>
      </c>
      <c r="B161" s="24"/>
      <c r="C161" s="23" t="str">
        <f>+[1]DEPURADO!A155</f>
        <v>MPJ276</v>
      </c>
      <c r="D161" s="23" t="str">
        <f>+[1]DEPURADO!B155</f>
        <v>MPJ276</v>
      </c>
      <c r="E161" s="25">
        <f>+[1]DEPURADO!C155</f>
        <v>44165</v>
      </c>
      <c r="F161" s="26">
        <f>+IF([1]DEPURADO!D155&gt;1,[1]DEPURADO!D155," ")</f>
        <v>44176</v>
      </c>
      <c r="G161" s="27">
        <f>[1]DEPURADO!F155</f>
        <v>800</v>
      </c>
      <c r="H161" s="28">
        <v>0</v>
      </c>
      <c r="I161" s="28">
        <f>+[1]DEPURADO!N155+[1]DEPURADO!O155</f>
        <v>0</v>
      </c>
      <c r="J161" s="28">
        <f>+[1]DEPURADO!S155</f>
        <v>800</v>
      </c>
      <c r="K161" s="29">
        <f>+[1]DEPURADO!Q155+[1]DEPURADO!R155</f>
        <v>0</v>
      </c>
      <c r="L161" s="28">
        <v>0</v>
      </c>
      <c r="M161" s="28">
        <v>0</v>
      </c>
      <c r="N161" s="28">
        <f t="shared" si="12"/>
        <v>800</v>
      </c>
      <c r="O161" s="28">
        <f t="shared" si="13"/>
        <v>0</v>
      </c>
      <c r="P161" s="24" t="str">
        <f>IF([1]DEPURADO!I155&gt;1,0,[1]DEPURADO!B155)</f>
        <v>MPJ276</v>
      </c>
      <c r="Q161" s="30">
        <f t="shared" si="14"/>
        <v>800</v>
      </c>
      <c r="R161" s="31">
        <f t="shared" si="15"/>
        <v>0</v>
      </c>
      <c r="S161" s="31">
        <f>+[1]DEPURADO!K155</f>
        <v>0</v>
      </c>
      <c r="T161" s="23" t="s">
        <v>44</v>
      </c>
      <c r="U161" s="31">
        <f>+[1]DEPURADO!J155</f>
        <v>0</v>
      </c>
      <c r="V161" s="30"/>
      <c r="W161" s="23" t="s">
        <v>44</v>
      </c>
      <c r="X161" s="31">
        <f>+[1]DEPURADO!L155+[1]DEPURADO!M155</f>
        <v>0</v>
      </c>
      <c r="Y161" s="23" t="s">
        <v>44</v>
      </c>
      <c r="Z161" s="31">
        <f t="shared" si="16"/>
        <v>0</v>
      </c>
      <c r="AA161" s="31"/>
      <c r="AB161" s="31">
        <v>0</v>
      </c>
      <c r="AC161" s="31">
        <v>0</v>
      </c>
      <c r="AD161" s="30"/>
      <c r="AE161" s="30">
        <f>+[1]DEPURADO!L155</f>
        <v>0</v>
      </c>
      <c r="AF161" s="30">
        <v>0</v>
      </c>
      <c r="AG161" s="30">
        <f t="shared" si="17"/>
        <v>0</v>
      </c>
      <c r="AH161" s="30">
        <v>0</v>
      </c>
      <c r="AI161" s="30" t="str">
        <f>+[1]DEPURADO!G155</f>
        <v>CANCELADO RETEFUENTE</v>
      </c>
      <c r="AJ161" s="32"/>
      <c r="AK161" s="33"/>
    </row>
    <row r="162" spans="1:37" s="34" customFormat="1" x14ac:dyDescent="0.25">
      <c r="A162" s="23">
        <v>1</v>
      </c>
      <c r="B162" s="24"/>
      <c r="C162" s="23" t="str">
        <f>+[1]DEPURADO!A156</f>
        <v>MPJ292</v>
      </c>
      <c r="D162" s="23" t="str">
        <f>+[1]DEPURADO!B156</f>
        <v>MPJ292</v>
      </c>
      <c r="E162" s="25">
        <f>+[1]DEPURADO!C156</f>
        <v>44165</v>
      </c>
      <c r="F162" s="26">
        <f>+IF([1]DEPURADO!D156&gt;1,[1]DEPURADO!D156," ")</f>
        <v>44176</v>
      </c>
      <c r="G162" s="27">
        <f>[1]DEPURADO!F156</f>
        <v>800</v>
      </c>
      <c r="H162" s="28">
        <v>0</v>
      </c>
      <c r="I162" s="28">
        <f>+[1]DEPURADO!N156+[1]DEPURADO!O156</f>
        <v>0</v>
      </c>
      <c r="J162" s="28">
        <f>+[1]DEPURADO!S156</f>
        <v>800</v>
      </c>
      <c r="K162" s="29">
        <f>+[1]DEPURADO!Q156+[1]DEPURADO!R156</f>
        <v>0</v>
      </c>
      <c r="L162" s="28">
        <v>0</v>
      </c>
      <c r="M162" s="28">
        <v>0</v>
      </c>
      <c r="N162" s="28">
        <f t="shared" si="12"/>
        <v>800</v>
      </c>
      <c r="O162" s="28">
        <f t="shared" si="13"/>
        <v>0</v>
      </c>
      <c r="P162" s="24" t="str">
        <f>IF([1]DEPURADO!I156&gt;1,0,[1]DEPURADO!B156)</f>
        <v>MPJ292</v>
      </c>
      <c r="Q162" s="30">
        <f t="shared" si="14"/>
        <v>800</v>
      </c>
      <c r="R162" s="31">
        <f t="shared" si="15"/>
        <v>0</v>
      </c>
      <c r="S162" s="31">
        <f>+[1]DEPURADO!K156</f>
        <v>0</v>
      </c>
      <c r="T162" s="23" t="s">
        <v>44</v>
      </c>
      <c r="U162" s="31">
        <f>+[1]DEPURADO!J156</f>
        <v>0</v>
      </c>
      <c r="V162" s="30"/>
      <c r="W162" s="23" t="s">
        <v>44</v>
      </c>
      <c r="X162" s="31">
        <f>+[1]DEPURADO!L156+[1]DEPURADO!M156</f>
        <v>0</v>
      </c>
      <c r="Y162" s="23" t="s">
        <v>44</v>
      </c>
      <c r="Z162" s="31">
        <f t="shared" si="16"/>
        <v>0</v>
      </c>
      <c r="AA162" s="31"/>
      <c r="AB162" s="31">
        <v>0</v>
      </c>
      <c r="AC162" s="31">
        <v>0</v>
      </c>
      <c r="AD162" s="30"/>
      <c r="AE162" s="30">
        <f>+[1]DEPURADO!L156</f>
        <v>0</v>
      </c>
      <c r="AF162" s="30">
        <v>0</v>
      </c>
      <c r="AG162" s="30">
        <f t="shared" si="17"/>
        <v>0</v>
      </c>
      <c r="AH162" s="30">
        <v>0</v>
      </c>
      <c r="AI162" s="30" t="str">
        <f>+[1]DEPURADO!G156</f>
        <v>CANCELADO RETEFUENTE</v>
      </c>
      <c r="AJ162" s="32"/>
      <c r="AK162" s="33"/>
    </row>
    <row r="163" spans="1:37" s="34" customFormat="1" x14ac:dyDescent="0.25">
      <c r="A163" s="23">
        <v>1</v>
      </c>
      <c r="B163" s="24"/>
      <c r="C163" s="23" t="str">
        <f>+[1]DEPURADO!A157</f>
        <v>MPJ323</v>
      </c>
      <c r="D163" s="23" t="str">
        <f>+[1]DEPURADO!B157</f>
        <v>MPJ323</v>
      </c>
      <c r="E163" s="25">
        <f>+[1]DEPURADO!C157</f>
        <v>44165</v>
      </c>
      <c r="F163" s="26">
        <f>+IF([1]DEPURADO!D157&gt;1,[1]DEPURADO!D157," ")</f>
        <v>44176</v>
      </c>
      <c r="G163" s="27">
        <f>[1]DEPURADO!F157</f>
        <v>990</v>
      </c>
      <c r="H163" s="28">
        <v>0</v>
      </c>
      <c r="I163" s="28">
        <f>+[1]DEPURADO!N157+[1]DEPURADO!O157</f>
        <v>0</v>
      </c>
      <c r="J163" s="28">
        <f>+[1]DEPURADO!S157</f>
        <v>990</v>
      </c>
      <c r="K163" s="29">
        <f>+[1]DEPURADO!Q157+[1]DEPURADO!R157</f>
        <v>0</v>
      </c>
      <c r="L163" s="28">
        <v>0</v>
      </c>
      <c r="M163" s="28">
        <v>0</v>
      </c>
      <c r="N163" s="28">
        <f t="shared" si="12"/>
        <v>990</v>
      </c>
      <c r="O163" s="28">
        <f t="shared" si="13"/>
        <v>0</v>
      </c>
      <c r="P163" s="24" t="str">
        <f>IF([1]DEPURADO!I157&gt;1,0,[1]DEPURADO!B157)</f>
        <v>MPJ323</v>
      </c>
      <c r="Q163" s="30">
        <f t="shared" si="14"/>
        <v>990</v>
      </c>
      <c r="R163" s="31">
        <f t="shared" si="15"/>
        <v>0</v>
      </c>
      <c r="S163" s="31">
        <f>+[1]DEPURADO!K157</f>
        <v>0</v>
      </c>
      <c r="T163" s="23" t="s">
        <v>44</v>
      </c>
      <c r="U163" s="31">
        <f>+[1]DEPURADO!J157</f>
        <v>0</v>
      </c>
      <c r="V163" s="30"/>
      <c r="W163" s="23" t="s">
        <v>44</v>
      </c>
      <c r="X163" s="31">
        <f>+[1]DEPURADO!L157+[1]DEPURADO!M157</f>
        <v>0</v>
      </c>
      <c r="Y163" s="23" t="s">
        <v>44</v>
      </c>
      <c r="Z163" s="31">
        <f t="shared" si="16"/>
        <v>0</v>
      </c>
      <c r="AA163" s="31"/>
      <c r="AB163" s="31">
        <v>0</v>
      </c>
      <c r="AC163" s="31">
        <v>0</v>
      </c>
      <c r="AD163" s="30"/>
      <c r="AE163" s="30">
        <f>+[1]DEPURADO!L157</f>
        <v>0</v>
      </c>
      <c r="AF163" s="30">
        <v>0</v>
      </c>
      <c r="AG163" s="30">
        <f t="shared" si="17"/>
        <v>0</v>
      </c>
      <c r="AH163" s="30">
        <v>0</v>
      </c>
      <c r="AI163" s="30" t="str">
        <f>+[1]DEPURADO!G157</f>
        <v>CANCELADO RETEFUENTE</v>
      </c>
      <c r="AJ163" s="32"/>
      <c r="AK163" s="33"/>
    </row>
    <row r="164" spans="1:37" s="34" customFormat="1" x14ac:dyDescent="0.25">
      <c r="A164" s="23">
        <v>1</v>
      </c>
      <c r="B164" s="24"/>
      <c r="C164" s="23" t="str">
        <f>+[1]DEPURADO!A158</f>
        <v>MPJ342</v>
      </c>
      <c r="D164" s="23" t="str">
        <f>+[1]DEPURADO!B158</f>
        <v>MPJ342</v>
      </c>
      <c r="E164" s="25">
        <f>+[1]DEPURADO!C158</f>
        <v>44165</v>
      </c>
      <c r="F164" s="26">
        <f>+IF([1]DEPURADO!D158&gt;1,[1]DEPURADO!D158," ")</f>
        <v>44176</v>
      </c>
      <c r="G164" s="27">
        <f>[1]DEPURADO!F158</f>
        <v>990</v>
      </c>
      <c r="H164" s="28">
        <v>0</v>
      </c>
      <c r="I164" s="28">
        <f>+[1]DEPURADO!N158+[1]DEPURADO!O158</f>
        <v>0</v>
      </c>
      <c r="J164" s="28">
        <f>+[1]DEPURADO!S158</f>
        <v>990</v>
      </c>
      <c r="K164" s="29">
        <f>+[1]DEPURADO!Q158+[1]DEPURADO!R158</f>
        <v>0</v>
      </c>
      <c r="L164" s="28">
        <v>0</v>
      </c>
      <c r="M164" s="28">
        <v>0</v>
      </c>
      <c r="N164" s="28">
        <f t="shared" si="12"/>
        <v>990</v>
      </c>
      <c r="O164" s="28">
        <f t="shared" si="13"/>
        <v>0</v>
      </c>
      <c r="P164" s="24" t="str">
        <f>IF([1]DEPURADO!I158&gt;1,0,[1]DEPURADO!B158)</f>
        <v>MPJ342</v>
      </c>
      <c r="Q164" s="30">
        <f t="shared" si="14"/>
        <v>990</v>
      </c>
      <c r="R164" s="31">
        <f t="shared" si="15"/>
        <v>0</v>
      </c>
      <c r="S164" s="31">
        <f>+[1]DEPURADO!K158</f>
        <v>0</v>
      </c>
      <c r="T164" s="23" t="s">
        <v>44</v>
      </c>
      <c r="U164" s="31">
        <f>+[1]DEPURADO!J158</f>
        <v>0</v>
      </c>
      <c r="V164" s="30"/>
      <c r="W164" s="23" t="s">
        <v>44</v>
      </c>
      <c r="X164" s="31">
        <f>+[1]DEPURADO!L158+[1]DEPURADO!M158</f>
        <v>0</v>
      </c>
      <c r="Y164" s="23" t="s">
        <v>44</v>
      </c>
      <c r="Z164" s="31">
        <f t="shared" si="16"/>
        <v>0</v>
      </c>
      <c r="AA164" s="31"/>
      <c r="AB164" s="31">
        <v>0</v>
      </c>
      <c r="AC164" s="31">
        <v>0</v>
      </c>
      <c r="AD164" s="30"/>
      <c r="AE164" s="30">
        <f>+[1]DEPURADO!L158</f>
        <v>0</v>
      </c>
      <c r="AF164" s="30">
        <v>0</v>
      </c>
      <c r="AG164" s="30">
        <f t="shared" si="17"/>
        <v>0</v>
      </c>
      <c r="AH164" s="30">
        <v>0</v>
      </c>
      <c r="AI164" s="30" t="str">
        <f>+[1]DEPURADO!G158</f>
        <v>CANCELADO RETEFUENTE</v>
      </c>
      <c r="AJ164" s="32"/>
      <c r="AK164" s="33"/>
    </row>
    <row r="165" spans="1:37" s="34" customFormat="1" x14ac:dyDescent="0.25">
      <c r="A165" s="23">
        <v>1</v>
      </c>
      <c r="B165" s="24"/>
      <c r="C165" s="23" t="str">
        <f>+[1]DEPURADO!A159</f>
        <v>MPJ345</v>
      </c>
      <c r="D165" s="23" t="str">
        <f>+[1]DEPURADO!B159</f>
        <v>MPJ345</v>
      </c>
      <c r="E165" s="25">
        <f>+[1]DEPURADO!C159</f>
        <v>44165</v>
      </c>
      <c r="F165" s="26">
        <f>+IF([1]DEPURADO!D159&gt;1,[1]DEPURADO!D159," ")</f>
        <v>44176</v>
      </c>
      <c r="G165" s="27">
        <f>[1]DEPURADO!F159</f>
        <v>990</v>
      </c>
      <c r="H165" s="28">
        <v>0</v>
      </c>
      <c r="I165" s="28">
        <f>+[1]DEPURADO!N159+[1]DEPURADO!O159</f>
        <v>0</v>
      </c>
      <c r="J165" s="28">
        <f>+[1]DEPURADO!S159</f>
        <v>990</v>
      </c>
      <c r="K165" s="29">
        <f>+[1]DEPURADO!Q159+[1]DEPURADO!R159</f>
        <v>0</v>
      </c>
      <c r="L165" s="28">
        <v>0</v>
      </c>
      <c r="M165" s="28">
        <v>0</v>
      </c>
      <c r="N165" s="28">
        <f t="shared" si="12"/>
        <v>990</v>
      </c>
      <c r="O165" s="28">
        <f t="shared" si="13"/>
        <v>0</v>
      </c>
      <c r="P165" s="24" t="str">
        <f>IF([1]DEPURADO!I159&gt;1,0,[1]DEPURADO!B159)</f>
        <v>MPJ345</v>
      </c>
      <c r="Q165" s="30">
        <f t="shared" si="14"/>
        <v>990</v>
      </c>
      <c r="R165" s="31">
        <f t="shared" si="15"/>
        <v>0</v>
      </c>
      <c r="S165" s="31">
        <f>+[1]DEPURADO!K159</f>
        <v>0</v>
      </c>
      <c r="T165" s="23" t="s">
        <v>44</v>
      </c>
      <c r="U165" s="31">
        <f>+[1]DEPURADO!J159</f>
        <v>0</v>
      </c>
      <c r="V165" s="30"/>
      <c r="W165" s="23" t="s">
        <v>44</v>
      </c>
      <c r="X165" s="31">
        <f>+[1]DEPURADO!L159+[1]DEPURADO!M159</f>
        <v>0</v>
      </c>
      <c r="Y165" s="23" t="s">
        <v>44</v>
      </c>
      <c r="Z165" s="31">
        <f t="shared" si="16"/>
        <v>0</v>
      </c>
      <c r="AA165" s="31"/>
      <c r="AB165" s="31">
        <v>0</v>
      </c>
      <c r="AC165" s="31">
        <v>0</v>
      </c>
      <c r="AD165" s="30"/>
      <c r="AE165" s="30">
        <f>+[1]DEPURADO!L159</f>
        <v>0</v>
      </c>
      <c r="AF165" s="30">
        <v>0</v>
      </c>
      <c r="AG165" s="30">
        <f t="shared" si="17"/>
        <v>0</v>
      </c>
      <c r="AH165" s="30">
        <v>0</v>
      </c>
      <c r="AI165" s="30" t="str">
        <f>+[1]DEPURADO!G159</f>
        <v>CANCELADO RETEFUENTE</v>
      </c>
      <c r="AJ165" s="32"/>
      <c r="AK165" s="33"/>
    </row>
    <row r="166" spans="1:37" s="34" customFormat="1" x14ac:dyDescent="0.25">
      <c r="A166" s="23">
        <v>1</v>
      </c>
      <c r="B166" s="24"/>
      <c r="C166" s="23" t="str">
        <f>+[1]DEPURADO!A160</f>
        <v>MPJ351</v>
      </c>
      <c r="D166" s="23" t="str">
        <f>+[1]DEPURADO!B160</f>
        <v>MPJ351</v>
      </c>
      <c r="E166" s="25">
        <f>+[1]DEPURADO!C160</f>
        <v>44165</v>
      </c>
      <c r="F166" s="26">
        <f>+IF([1]DEPURADO!D160&gt;1,[1]DEPURADO!D160," ")</f>
        <v>44176</v>
      </c>
      <c r="G166" s="27">
        <f>[1]DEPURADO!F160</f>
        <v>990</v>
      </c>
      <c r="H166" s="28">
        <v>0</v>
      </c>
      <c r="I166" s="28">
        <f>+[1]DEPURADO!N160+[1]DEPURADO!O160</f>
        <v>0</v>
      </c>
      <c r="J166" s="28">
        <f>+[1]DEPURADO!S160</f>
        <v>990</v>
      </c>
      <c r="K166" s="29">
        <f>+[1]DEPURADO!Q160+[1]DEPURADO!R160</f>
        <v>0</v>
      </c>
      <c r="L166" s="28">
        <v>0</v>
      </c>
      <c r="M166" s="28">
        <v>0</v>
      </c>
      <c r="N166" s="28">
        <f t="shared" si="12"/>
        <v>990</v>
      </c>
      <c r="O166" s="28">
        <f t="shared" si="13"/>
        <v>0</v>
      </c>
      <c r="P166" s="24" t="str">
        <f>IF([1]DEPURADO!I160&gt;1,0,[1]DEPURADO!B160)</f>
        <v>MPJ351</v>
      </c>
      <c r="Q166" s="30">
        <f t="shared" si="14"/>
        <v>990</v>
      </c>
      <c r="R166" s="31">
        <f t="shared" si="15"/>
        <v>0</v>
      </c>
      <c r="S166" s="31">
        <f>+[1]DEPURADO!K160</f>
        <v>0</v>
      </c>
      <c r="T166" s="23" t="s">
        <v>44</v>
      </c>
      <c r="U166" s="31">
        <f>+[1]DEPURADO!J160</f>
        <v>0</v>
      </c>
      <c r="V166" s="30"/>
      <c r="W166" s="23" t="s">
        <v>44</v>
      </c>
      <c r="X166" s="31">
        <f>+[1]DEPURADO!L160+[1]DEPURADO!M160</f>
        <v>0</v>
      </c>
      <c r="Y166" s="23" t="s">
        <v>44</v>
      </c>
      <c r="Z166" s="31">
        <f t="shared" si="16"/>
        <v>0</v>
      </c>
      <c r="AA166" s="31"/>
      <c r="AB166" s="31">
        <v>0</v>
      </c>
      <c r="AC166" s="31">
        <v>0</v>
      </c>
      <c r="AD166" s="30"/>
      <c r="AE166" s="30">
        <f>+[1]DEPURADO!L160</f>
        <v>0</v>
      </c>
      <c r="AF166" s="30">
        <v>0</v>
      </c>
      <c r="AG166" s="30">
        <f t="shared" si="17"/>
        <v>0</v>
      </c>
      <c r="AH166" s="30">
        <v>0</v>
      </c>
      <c r="AI166" s="30" t="str">
        <f>+[1]DEPURADO!G160</f>
        <v>CANCELADO RETEFUENTE</v>
      </c>
      <c r="AJ166" s="32"/>
      <c r="AK166" s="33"/>
    </row>
    <row r="167" spans="1:37" s="34" customFormat="1" x14ac:dyDescent="0.25">
      <c r="A167" s="23">
        <v>1</v>
      </c>
      <c r="B167" s="24"/>
      <c r="C167" s="23" t="str">
        <f>+[1]DEPURADO!A161</f>
        <v>MPJ456</v>
      </c>
      <c r="D167" s="23" t="str">
        <f>+[1]DEPURADO!B161</f>
        <v>MPJ456</v>
      </c>
      <c r="E167" s="25">
        <f>+[1]DEPURADO!C161</f>
        <v>44168</v>
      </c>
      <c r="F167" s="26">
        <f>+IF([1]DEPURADO!D161&gt;1,[1]DEPURADO!D161," ")</f>
        <v>44176</v>
      </c>
      <c r="G167" s="27">
        <f>[1]DEPURADO!F161</f>
        <v>9900</v>
      </c>
      <c r="H167" s="28">
        <v>0</v>
      </c>
      <c r="I167" s="28">
        <f>+[1]DEPURADO!N161+[1]DEPURADO!O161</f>
        <v>0</v>
      </c>
      <c r="J167" s="28">
        <f>+[1]DEPURADO!S161</f>
        <v>9900</v>
      </c>
      <c r="K167" s="29">
        <f>+[1]DEPURADO!Q161+[1]DEPURADO!R161</f>
        <v>0</v>
      </c>
      <c r="L167" s="28">
        <v>0</v>
      </c>
      <c r="M167" s="28">
        <v>0</v>
      </c>
      <c r="N167" s="28">
        <f t="shared" si="12"/>
        <v>9900</v>
      </c>
      <c r="O167" s="28">
        <f t="shared" si="13"/>
        <v>0</v>
      </c>
      <c r="P167" s="24" t="str">
        <f>IF([1]DEPURADO!I161&gt;1,0,[1]DEPURADO!B161)</f>
        <v>MPJ456</v>
      </c>
      <c r="Q167" s="30">
        <f t="shared" si="14"/>
        <v>9900</v>
      </c>
      <c r="R167" s="31">
        <f t="shared" si="15"/>
        <v>0</v>
      </c>
      <c r="S167" s="31">
        <f>+[1]DEPURADO!K161</f>
        <v>0</v>
      </c>
      <c r="T167" s="23" t="s">
        <v>44</v>
      </c>
      <c r="U167" s="31">
        <f>+[1]DEPURADO!J161</f>
        <v>0</v>
      </c>
      <c r="V167" s="30"/>
      <c r="W167" s="23" t="s">
        <v>44</v>
      </c>
      <c r="X167" s="31">
        <f>+[1]DEPURADO!L161+[1]DEPURADO!M161</f>
        <v>0</v>
      </c>
      <c r="Y167" s="23" t="s">
        <v>44</v>
      </c>
      <c r="Z167" s="31">
        <f t="shared" si="16"/>
        <v>0</v>
      </c>
      <c r="AA167" s="31"/>
      <c r="AB167" s="31">
        <v>0</v>
      </c>
      <c r="AC167" s="31">
        <v>0</v>
      </c>
      <c r="AD167" s="30"/>
      <c r="AE167" s="30">
        <f>+[1]DEPURADO!L161</f>
        <v>0</v>
      </c>
      <c r="AF167" s="30">
        <v>0</v>
      </c>
      <c r="AG167" s="30">
        <f t="shared" si="17"/>
        <v>0</v>
      </c>
      <c r="AH167" s="30">
        <v>0</v>
      </c>
      <c r="AI167" s="30" t="str">
        <f>+[1]DEPURADO!G161</f>
        <v>CANCELADO RETEFUENTE</v>
      </c>
      <c r="AJ167" s="32"/>
      <c r="AK167" s="33"/>
    </row>
    <row r="168" spans="1:37" s="34" customFormat="1" x14ac:dyDescent="0.25">
      <c r="A168" s="23">
        <v>1</v>
      </c>
      <c r="B168" s="24"/>
      <c r="C168" s="23" t="str">
        <f>+[1]DEPURADO!A162</f>
        <v>MPJ139</v>
      </c>
      <c r="D168" s="23" t="str">
        <f>+[1]DEPURADO!B162</f>
        <v>MPJ139</v>
      </c>
      <c r="E168" s="25">
        <f>+[1]DEPURADO!C162</f>
        <v>44165</v>
      </c>
      <c r="F168" s="26">
        <f>+IF([1]DEPURADO!D162&gt;1,[1]DEPURADO!D162," ")</f>
        <v>44176</v>
      </c>
      <c r="G168" s="27">
        <f>[1]DEPURADO!F162</f>
        <v>800</v>
      </c>
      <c r="H168" s="28">
        <v>0</v>
      </c>
      <c r="I168" s="28">
        <f>+[1]DEPURADO!N162+[1]DEPURADO!O162</f>
        <v>0</v>
      </c>
      <c r="J168" s="28">
        <f>+[1]DEPURADO!S162</f>
        <v>800</v>
      </c>
      <c r="K168" s="29">
        <f>+[1]DEPURADO!Q162+[1]DEPURADO!R162</f>
        <v>0</v>
      </c>
      <c r="L168" s="28">
        <v>0</v>
      </c>
      <c r="M168" s="28">
        <v>0</v>
      </c>
      <c r="N168" s="28">
        <f t="shared" si="12"/>
        <v>800</v>
      </c>
      <c r="O168" s="28">
        <f t="shared" si="13"/>
        <v>0</v>
      </c>
      <c r="P168" s="24" t="str">
        <f>IF([1]DEPURADO!I162&gt;1,0,[1]DEPURADO!B162)</f>
        <v>MPJ139</v>
      </c>
      <c r="Q168" s="30">
        <f t="shared" si="14"/>
        <v>800</v>
      </c>
      <c r="R168" s="31">
        <f t="shared" si="15"/>
        <v>0</v>
      </c>
      <c r="S168" s="31">
        <f>+[1]DEPURADO!K162</f>
        <v>0</v>
      </c>
      <c r="T168" s="23" t="s">
        <v>44</v>
      </c>
      <c r="U168" s="31">
        <f>+[1]DEPURADO!J162</f>
        <v>0</v>
      </c>
      <c r="V168" s="30"/>
      <c r="W168" s="23" t="s">
        <v>44</v>
      </c>
      <c r="X168" s="31">
        <f>+[1]DEPURADO!L162+[1]DEPURADO!M162</f>
        <v>0</v>
      </c>
      <c r="Y168" s="23" t="s">
        <v>44</v>
      </c>
      <c r="Z168" s="31">
        <f t="shared" si="16"/>
        <v>0</v>
      </c>
      <c r="AA168" s="31"/>
      <c r="AB168" s="31">
        <v>0</v>
      </c>
      <c r="AC168" s="31">
        <v>0</v>
      </c>
      <c r="AD168" s="30"/>
      <c r="AE168" s="30">
        <f>+[1]DEPURADO!L162</f>
        <v>0</v>
      </c>
      <c r="AF168" s="30">
        <v>0</v>
      </c>
      <c r="AG168" s="30">
        <f t="shared" si="17"/>
        <v>0</v>
      </c>
      <c r="AH168" s="30">
        <v>0</v>
      </c>
      <c r="AI168" s="30" t="str">
        <f>+[1]DEPURADO!G162</f>
        <v>CANCELADO RETEFUENTE</v>
      </c>
      <c r="AJ168" s="32"/>
      <c r="AK168" s="33"/>
    </row>
    <row r="169" spans="1:37" s="34" customFormat="1" x14ac:dyDescent="0.25">
      <c r="A169" s="23">
        <v>1</v>
      </c>
      <c r="B169" s="24"/>
      <c r="C169" s="23" t="str">
        <f>+[1]DEPURADO!A163</f>
        <v>MPJ198</v>
      </c>
      <c r="D169" s="23" t="str">
        <f>+[1]DEPURADO!B163</f>
        <v>MPJ198</v>
      </c>
      <c r="E169" s="25">
        <f>+[1]DEPURADO!C163</f>
        <v>44165</v>
      </c>
      <c r="F169" s="26">
        <f>+IF([1]DEPURADO!D163&gt;1,[1]DEPURADO!D163," ")</f>
        <v>44176</v>
      </c>
      <c r="G169" s="27">
        <f>[1]DEPURADO!F163</f>
        <v>800</v>
      </c>
      <c r="H169" s="28">
        <v>0</v>
      </c>
      <c r="I169" s="28">
        <f>+[1]DEPURADO!N163+[1]DEPURADO!O163</f>
        <v>0</v>
      </c>
      <c r="J169" s="28">
        <f>+[1]DEPURADO!S163</f>
        <v>800</v>
      </c>
      <c r="K169" s="29">
        <f>+[1]DEPURADO!Q163+[1]DEPURADO!R163</f>
        <v>0</v>
      </c>
      <c r="L169" s="28">
        <v>0</v>
      </c>
      <c r="M169" s="28">
        <v>0</v>
      </c>
      <c r="N169" s="28">
        <f t="shared" si="12"/>
        <v>800</v>
      </c>
      <c r="O169" s="28">
        <f t="shared" si="13"/>
        <v>0</v>
      </c>
      <c r="P169" s="24" t="str">
        <f>IF([1]DEPURADO!I163&gt;1,0,[1]DEPURADO!B163)</f>
        <v>MPJ198</v>
      </c>
      <c r="Q169" s="30">
        <f t="shared" si="14"/>
        <v>800</v>
      </c>
      <c r="R169" s="31">
        <f t="shared" si="15"/>
        <v>0</v>
      </c>
      <c r="S169" s="31">
        <f>+[1]DEPURADO!K163</f>
        <v>0</v>
      </c>
      <c r="T169" s="23" t="s">
        <v>44</v>
      </c>
      <c r="U169" s="31">
        <f>+[1]DEPURADO!J163</f>
        <v>0</v>
      </c>
      <c r="V169" s="30"/>
      <c r="W169" s="23" t="s">
        <v>44</v>
      </c>
      <c r="X169" s="31">
        <f>+[1]DEPURADO!L163+[1]DEPURADO!M163</f>
        <v>0</v>
      </c>
      <c r="Y169" s="23" t="s">
        <v>44</v>
      </c>
      <c r="Z169" s="31">
        <f t="shared" si="16"/>
        <v>0</v>
      </c>
      <c r="AA169" s="31"/>
      <c r="AB169" s="31">
        <v>0</v>
      </c>
      <c r="AC169" s="31">
        <v>0</v>
      </c>
      <c r="AD169" s="30"/>
      <c r="AE169" s="30">
        <f>+[1]DEPURADO!L163</f>
        <v>0</v>
      </c>
      <c r="AF169" s="30">
        <v>0</v>
      </c>
      <c r="AG169" s="30">
        <f t="shared" si="17"/>
        <v>0</v>
      </c>
      <c r="AH169" s="30">
        <v>0</v>
      </c>
      <c r="AI169" s="30" t="str">
        <f>+[1]DEPURADO!G163</f>
        <v>CANCELADO RETEFUENTE</v>
      </c>
      <c r="AJ169" s="32"/>
      <c r="AK169" s="33"/>
    </row>
    <row r="170" spans="1:37" s="34" customFormat="1" x14ac:dyDescent="0.25">
      <c r="A170" s="23">
        <v>1</v>
      </c>
      <c r="B170" s="24"/>
      <c r="C170" s="23" t="str">
        <f>+[1]DEPURADO!A164</f>
        <v>MPJ238</v>
      </c>
      <c r="D170" s="23" t="str">
        <f>+[1]DEPURADO!B164</f>
        <v>MPJ238</v>
      </c>
      <c r="E170" s="25">
        <f>+[1]DEPURADO!C164</f>
        <v>44165</v>
      </c>
      <c r="F170" s="26">
        <f>+IF([1]DEPURADO!D164&gt;1,[1]DEPURADO!D164," ")</f>
        <v>44176</v>
      </c>
      <c r="G170" s="27">
        <f>[1]DEPURADO!F164</f>
        <v>800</v>
      </c>
      <c r="H170" s="28">
        <v>0</v>
      </c>
      <c r="I170" s="28">
        <f>+[1]DEPURADO!N164+[1]DEPURADO!O164</f>
        <v>0</v>
      </c>
      <c r="J170" s="28">
        <f>+[1]DEPURADO!S164</f>
        <v>800</v>
      </c>
      <c r="K170" s="29">
        <f>+[1]DEPURADO!Q164+[1]DEPURADO!R164</f>
        <v>0</v>
      </c>
      <c r="L170" s="28">
        <v>0</v>
      </c>
      <c r="M170" s="28">
        <v>0</v>
      </c>
      <c r="N170" s="28">
        <f t="shared" si="12"/>
        <v>800</v>
      </c>
      <c r="O170" s="28">
        <f t="shared" si="13"/>
        <v>0</v>
      </c>
      <c r="P170" s="24" t="str">
        <f>IF([1]DEPURADO!I164&gt;1,0,[1]DEPURADO!B164)</f>
        <v>MPJ238</v>
      </c>
      <c r="Q170" s="30">
        <f t="shared" si="14"/>
        <v>800</v>
      </c>
      <c r="R170" s="31">
        <f t="shared" si="15"/>
        <v>0</v>
      </c>
      <c r="S170" s="31">
        <f>+[1]DEPURADO!K164</f>
        <v>0</v>
      </c>
      <c r="T170" s="23" t="s">
        <v>44</v>
      </c>
      <c r="U170" s="31">
        <f>+[1]DEPURADO!J164</f>
        <v>0</v>
      </c>
      <c r="V170" s="30"/>
      <c r="W170" s="23" t="s">
        <v>44</v>
      </c>
      <c r="X170" s="31">
        <f>+[1]DEPURADO!L164+[1]DEPURADO!M164</f>
        <v>0</v>
      </c>
      <c r="Y170" s="23" t="s">
        <v>44</v>
      </c>
      <c r="Z170" s="31">
        <f t="shared" si="16"/>
        <v>0</v>
      </c>
      <c r="AA170" s="31"/>
      <c r="AB170" s="31">
        <v>0</v>
      </c>
      <c r="AC170" s="31">
        <v>0</v>
      </c>
      <c r="AD170" s="30"/>
      <c r="AE170" s="30">
        <f>+[1]DEPURADO!L164</f>
        <v>0</v>
      </c>
      <c r="AF170" s="30">
        <v>0</v>
      </c>
      <c r="AG170" s="30">
        <f t="shared" si="17"/>
        <v>0</v>
      </c>
      <c r="AH170" s="30">
        <v>0</v>
      </c>
      <c r="AI170" s="30" t="str">
        <f>+[1]DEPURADO!G164</f>
        <v>CANCELADO RETEFUENTE</v>
      </c>
      <c r="AJ170" s="32"/>
      <c r="AK170" s="33"/>
    </row>
    <row r="171" spans="1:37" s="34" customFormat="1" x14ac:dyDescent="0.25">
      <c r="A171" s="23">
        <v>1</v>
      </c>
      <c r="B171" s="24"/>
      <c r="C171" s="23" t="str">
        <f>+[1]DEPURADO!A165</f>
        <v>MPJ242</v>
      </c>
      <c r="D171" s="23" t="str">
        <f>+[1]DEPURADO!B165</f>
        <v>MPJ242</v>
      </c>
      <c r="E171" s="25">
        <f>+[1]DEPURADO!C165</f>
        <v>44165</v>
      </c>
      <c r="F171" s="26">
        <f>+IF([1]DEPURADO!D165&gt;1,[1]DEPURADO!D165," ")</f>
        <v>44176</v>
      </c>
      <c r="G171" s="27">
        <f>[1]DEPURADO!F165</f>
        <v>800</v>
      </c>
      <c r="H171" s="28">
        <v>0</v>
      </c>
      <c r="I171" s="28">
        <f>+[1]DEPURADO!N165+[1]DEPURADO!O165</f>
        <v>0</v>
      </c>
      <c r="J171" s="28">
        <f>+[1]DEPURADO!S165</f>
        <v>800</v>
      </c>
      <c r="K171" s="29">
        <f>+[1]DEPURADO!Q165+[1]DEPURADO!R165</f>
        <v>0</v>
      </c>
      <c r="L171" s="28">
        <v>0</v>
      </c>
      <c r="M171" s="28">
        <v>0</v>
      </c>
      <c r="N171" s="28">
        <f t="shared" si="12"/>
        <v>800</v>
      </c>
      <c r="O171" s="28">
        <f t="shared" si="13"/>
        <v>0</v>
      </c>
      <c r="P171" s="24" t="str">
        <f>IF([1]DEPURADO!I165&gt;1,0,[1]DEPURADO!B165)</f>
        <v>MPJ242</v>
      </c>
      <c r="Q171" s="30">
        <f t="shared" si="14"/>
        <v>800</v>
      </c>
      <c r="R171" s="31">
        <f t="shared" si="15"/>
        <v>0</v>
      </c>
      <c r="S171" s="31">
        <f>+[1]DEPURADO!K165</f>
        <v>0</v>
      </c>
      <c r="T171" s="23" t="s">
        <v>44</v>
      </c>
      <c r="U171" s="31">
        <f>+[1]DEPURADO!J165</f>
        <v>0</v>
      </c>
      <c r="V171" s="30"/>
      <c r="W171" s="23" t="s">
        <v>44</v>
      </c>
      <c r="X171" s="31">
        <f>+[1]DEPURADO!L165+[1]DEPURADO!M165</f>
        <v>0</v>
      </c>
      <c r="Y171" s="23" t="s">
        <v>44</v>
      </c>
      <c r="Z171" s="31">
        <f t="shared" si="16"/>
        <v>0</v>
      </c>
      <c r="AA171" s="31"/>
      <c r="AB171" s="31">
        <v>0</v>
      </c>
      <c r="AC171" s="31">
        <v>0</v>
      </c>
      <c r="AD171" s="30"/>
      <c r="AE171" s="30">
        <f>+[1]DEPURADO!L165</f>
        <v>0</v>
      </c>
      <c r="AF171" s="30">
        <v>0</v>
      </c>
      <c r="AG171" s="30">
        <f t="shared" si="17"/>
        <v>0</v>
      </c>
      <c r="AH171" s="30">
        <v>0</v>
      </c>
      <c r="AI171" s="30" t="str">
        <f>+[1]DEPURADO!G165</f>
        <v>CANCELADO RETEFUENTE</v>
      </c>
      <c r="AJ171" s="32"/>
      <c r="AK171" s="33"/>
    </row>
    <row r="172" spans="1:37" s="34" customFormat="1" x14ac:dyDescent="0.25">
      <c r="A172" s="23">
        <v>1</v>
      </c>
      <c r="B172" s="24"/>
      <c r="C172" s="23" t="str">
        <f>+[1]DEPURADO!A166</f>
        <v>MPJ325</v>
      </c>
      <c r="D172" s="23" t="str">
        <f>+[1]DEPURADO!B166</f>
        <v>MPJ325</v>
      </c>
      <c r="E172" s="25">
        <f>+[1]DEPURADO!C166</f>
        <v>44165</v>
      </c>
      <c r="F172" s="26">
        <f>+IF([1]DEPURADO!D166&gt;1,[1]DEPURADO!D166," ")</f>
        <v>44176</v>
      </c>
      <c r="G172" s="27">
        <f>[1]DEPURADO!F166</f>
        <v>990</v>
      </c>
      <c r="H172" s="28">
        <v>0</v>
      </c>
      <c r="I172" s="28">
        <f>+[1]DEPURADO!N166+[1]DEPURADO!O166</f>
        <v>0</v>
      </c>
      <c r="J172" s="28">
        <f>+[1]DEPURADO!S166</f>
        <v>990</v>
      </c>
      <c r="K172" s="29">
        <f>+[1]DEPURADO!Q166+[1]DEPURADO!R166</f>
        <v>0</v>
      </c>
      <c r="L172" s="28">
        <v>0</v>
      </c>
      <c r="M172" s="28">
        <v>0</v>
      </c>
      <c r="N172" s="28">
        <f t="shared" si="12"/>
        <v>990</v>
      </c>
      <c r="O172" s="28">
        <f t="shared" si="13"/>
        <v>0</v>
      </c>
      <c r="P172" s="24" t="str">
        <f>IF([1]DEPURADO!I166&gt;1,0,[1]DEPURADO!B166)</f>
        <v>MPJ325</v>
      </c>
      <c r="Q172" s="30">
        <f t="shared" si="14"/>
        <v>990</v>
      </c>
      <c r="R172" s="31">
        <f t="shared" si="15"/>
        <v>0</v>
      </c>
      <c r="S172" s="31">
        <f>+[1]DEPURADO!K166</f>
        <v>0</v>
      </c>
      <c r="T172" s="23" t="s">
        <v>44</v>
      </c>
      <c r="U172" s="31">
        <f>+[1]DEPURADO!J166</f>
        <v>0</v>
      </c>
      <c r="V172" s="30"/>
      <c r="W172" s="23" t="s">
        <v>44</v>
      </c>
      <c r="X172" s="31">
        <f>+[1]DEPURADO!L166+[1]DEPURADO!M166</f>
        <v>0</v>
      </c>
      <c r="Y172" s="23" t="s">
        <v>44</v>
      </c>
      <c r="Z172" s="31">
        <f t="shared" si="16"/>
        <v>0</v>
      </c>
      <c r="AA172" s="31"/>
      <c r="AB172" s="31">
        <v>0</v>
      </c>
      <c r="AC172" s="31">
        <v>0</v>
      </c>
      <c r="AD172" s="30"/>
      <c r="AE172" s="30">
        <f>+[1]DEPURADO!L166</f>
        <v>0</v>
      </c>
      <c r="AF172" s="30">
        <v>0</v>
      </c>
      <c r="AG172" s="30">
        <f t="shared" si="17"/>
        <v>0</v>
      </c>
      <c r="AH172" s="30">
        <v>0</v>
      </c>
      <c r="AI172" s="30" t="str">
        <f>+[1]DEPURADO!G166</f>
        <v>CANCELADO RETEFUENTE</v>
      </c>
      <c r="AJ172" s="32"/>
      <c r="AK172" s="33"/>
    </row>
    <row r="173" spans="1:37" s="34" customFormat="1" x14ac:dyDescent="0.25">
      <c r="A173" s="23">
        <v>1</v>
      </c>
      <c r="B173" s="24"/>
      <c r="C173" s="23" t="str">
        <f>+[1]DEPURADO!A167</f>
        <v>MPJ383</v>
      </c>
      <c r="D173" s="23" t="str">
        <f>+[1]DEPURADO!B167</f>
        <v>MPJ383</v>
      </c>
      <c r="E173" s="25">
        <f>+[1]DEPURADO!C167</f>
        <v>44168</v>
      </c>
      <c r="F173" s="26">
        <f>+IF([1]DEPURADO!D167&gt;1,[1]DEPURADO!D167," ")</f>
        <v>44176</v>
      </c>
      <c r="G173" s="27">
        <f>[1]DEPURADO!F167</f>
        <v>5940</v>
      </c>
      <c r="H173" s="28">
        <v>0</v>
      </c>
      <c r="I173" s="28">
        <f>+[1]DEPURADO!N167+[1]DEPURADO!O167</f>
        <v>0</v>
      </c>
      <c r="J173" s="28">
        <f>+[1]DEPURADO!S167</f>
        <v>5940</v>
      </c>
      <c r="K173" s="29">
        <f>+[1]DEPURADO!Q167+[1]DEPURADO!R167</f>
        <v>0</v>
      </c>
      <c r="L173" s="28">
        <v>0</v>
      </c>
      <c r="M173" s="28">
        <v>0</v>
      </c>
      <c r="N173" s="28">
        <f t="shared" si="12"/>
        <v>5940</v>
      </c>
      <c r="O173" s="28">
        <f t="shared" si="13"/>
        <v>0</v>
      </c>
      <c r="P173" s="24" t="str">
        <f>IF([1]DEPURADO!I167&gt;1,0,[1]DEPURADO!B167)</f>
        <v>MPJ383</v>
      </c>
      <c r="Q173" s="30">
        <f t="shared" si="14"/>
        <v>5940</v>
      </c>
      <c r="R173" s="31">
        <f t="shared" si="15"/>
        <v>0</v>
      </c>
      <c r="S173" s="31">
        <f>+[1]DEPURADO!K167</f>
        <v>0</v>
      </c>
      <c r="T173" s="23" t="s">
        <v>44</v>
      </c>
      <c r="U173" s="31">
        <f>+[1]DEPURADO!J167</f>
        <v>0</v>
      </c>
      <c r="V173" s="30"/>
      <c r="W173" s="23" t="s">
        <v>44</v>
      </c>
      <c r="X173" s="31">
        <f>+[1]DEPURADO!L167+[1]DEPURADO!M167</f>
        <v>0</v>
      </c>
      <c r="Y173" s="23" t="s">
        <v>44</v>
      </c>
      <c r="Z173" s="31">
        <f t="shared" si="16"/>
        <v>0</v>
      </c>
      <c r="AA173" s="31"/>
      <c r="AB173" s="31">
        <v>0</v>
      </c>
      <c r="AC173" s="31">
        <v>0</v>
      </c>
      <c r="AD173" s="30"/>
      <c r="AE173" s="30">
        <f>+[1]DEPURADO!L167</f>
        <v>0</v>
      </c>
      <c r="AF173" s="30">
        <v>0</v>
      </c>
      <c r="AG173" s="30">
        <f t="shared" si="17"/>
        <v>0</v>
      </c>
      <c r="AH173" s="30">
        <v>0</v>
      </c>
      <c r="AI173" s="30" t="str">
        <f>+[1]DEPURADO!G167</f>
        <v>CANCELADO RETEFUENTE</v>
      </c>
      <c r="AJ173" s="32"/>
      <c r="AK173" s="33"/>
    </row>
    <row r="174" spans="1:37" s="34" customFormat="1" x14ac:dyDescent="0.25">
      <c r="A174" s="23">
        <v>1</v>
      </c>
      <c r="B174" s="24"/>
      <c r="C174" s="23" t="str">
        <f>+[1]DEPURADO!A168</f>
        <v>MPJ466</v>
      </c>
      <c r="D174" s="23" t="str">
        <f>+[1]DEPURADO!B168</f>
        <v>MPJ466</v>
      </c>
      <c r="E174" s="25">
        <f>+[1]DEPURADO!C168</f>
        <v>44168</v>
      </c>
      <c r="F174" s="26">
        <f>+IF([1]DEPURADO!D168&gt;1,[1]DEPURADO!D168," ")</f>
        <v>44176</v>
      </c>
      <c r="G174" s="27">
        <f>[1]DEPURADO!F168</f>
        <v>9900</v>
      </c>
      <c r="H174" s="28">
        <v>0</v>
      </c>
      <c r="I174" s="28">
        <f>+[1]DEPURADO!N168+[1]DEPURADO!O168</f>
        <v>0</v>
      </c>
      <c r="J174" s="28">
        <f>+[1]DEPURADO!S168</f>
        <v>9900</v>
      </c>
      <c r="K174" s="29">
        <f>+[1]DEPURADO!Q168+[1]DEPURADO!R168</f>
        <v>0</v>
      </c>
      <c r="L174" s="28">
        <v>0</v>
      </c>
      <c r="M174" s="28">
        <v>0</v>
      </c>
      <c r="N174" s="28">
        <f t="shared" si="12"/>
        <v>9900</v>
      </c>
      <c r="O174" s="28">
        <f t="shared" si="13"/>
        <v>0</v>
      </c>
      <c r="P174" s="24" t="str">
        <f>IF([1]DEPURADO!I168&gt;1,0,[1]DEPURADO!B168)</f>
        <v>MPJ466</v>
      </c>
      <c r="Q174" s="30">
        <f t="shared" si="14"/>
        <v>9900</v>
      </c>
      <c r="R174" s="31">
        <f t="shared" si="15"/>
        <v>0</v>
      </c>
      <c r="S174" s="31">
        <f>+[1]DEPURADO!K168</f>
        <v>0</v>
      </c>
      <c r="T174" s="23" t="s">
        <v>44</v>
      </c>
      <c r="U174" s="31">
        <f>+[1]DEPURADO!J168</f>
        <v>0</v>
      </c>
      <c r="V174" s="30"/>
      <c r="W174" s="23" t="s">
        <v>44</v>
      </c>
      <c r="X174" s="31">
        <f>+[1]DEPURADO!L168+[1]DEPURADO!M168</f>
        <v>0</v>
      </c>
      <c r="Y174" s="23" t="s">
        <v>44</v>
      </c>
      <c r="Z174" s="31">
        <f t="shared" si="16"/>
        <v>0</v>
      </c>
      <c r="AA174" s="31"/>
      <c r="AB174" s="31">
        <v>0</v>
      </c>
      <c r="AC174" s="31">
        <v>0</v>
      </c>
      <c r="AD174" s="30"/>
      <c r="AE174" s="30">
        <f>+[1]DEPURADO!L168</f>
        <v>0</v>
      </c>
      <c r="AF174" s="30">
        <v>0</v>
      </c>
      <c r="AG174" s="30">
        <f t="shared" si="17"/>
        <v>0</v>
      </c>
      <c r="AH174" s="30">
        <v>0</v>
      </c>
      <c r="AI174" s="30" t="str">
        <f>+[1]DEPURADO!G168</f>
        <v>CANCELADO RETEFUENTE</v>
      </c>
      <c r="AJ174" s="32"/>
      <c r="AK174" s="33"/>
    </row>
    <row r="175" spans="1:37" s="34" customFormat="1" x14ac:dyDescent="0.25">
      <c r="A175" s="23">
        <v>1</v>
      </c>
      <c r="B175" s="24"/>
      <c r="C175" s="23" t="str">
        <f>+[1]DEPURADO!A169</f>
        <v>MPJ290</v>
      </c>
      <c r="D175" s="23" t="str">
        <f>+[1]DEPURADO!B169</f>
        <v>MPJ290</v>
      </c>
      <c r="E175" s="25">
        <f>+[1]DEPURADO!C169</f>
        <v>44165</v>
      </c>
      <c r="F175" s="26">
        <f>+IF([1]DEPURADO!D169&gt;1,[1]DEPURADO!D169," ")</f>
        <v>44176</v>
      </c>
      <c r="G175" s="27">
        <f>[1]DEPURADO!F169</f>
        <v>800</v>
      </c>
      <c r="H175" s="28">
        <v>0</v>
      </c>
      <c r="I175" s="28">
        <f>+[1]DEPURADO!N169+[1]DEPURADO!O169</f>
        <v>0</v>
      </c>
      <c r="J175" s="28">
        <f>+[1]DEPURADO!S169</f>
        <v>800</v>
      </c>
      <c r="K175" s="29">
        <f>+[1]DEPURADO!Q169+[1]DEPURADO!R169</f>
        <v>0</v>
      </c>
      <c r="L175" s="28">
        <v>0</v>
      </c>
      <c r="M175" s="28">
        <v>0</v>
      </c>
      <c r="N175" s="28">
        <f t="shared" si="12"/>
        <v>800</v>
      </c>
      <c r="O175" s="28">
        <f t="shared" si="13"/>
        <v>0</v>
      </c>
      <c r="P175" s="24" t="str">
        <f>IF([1]DEPURADO!I169&gt;1,0,[1]DEPURADO!B169)</f>
        <v>MPJ290</v>
      </c>
      <c r="Q175" s="30">
        <f t="shared" si="14"/>
        <v>800</v>
      </c>
      <c r="R175" s="31">
        <f t="shared" si="15"/>
        <v>0</v>
      </c>
      <c r="S175" s="31">
        <f>+[1]DEPURADO!K169</f>
        <v>0</v>
      </c>
      <c r="T175" s="23" t="s">
        <v>44</v>
      </c>
      <c r="U175" s="31">
        <f>+[1]DEPURADO!J169</f>
        <v>0</v>
      </c>
      <c r="V175" s="30"/>
      <c r="W175" s="23" t="s">
        <v>44</v>
      </c>
      <c r="X175" s="31">
        <f>+[1]DEPURADO!L169+[1]DEPURADO!M169</f>
        <v>0</v>
      </c>
      <c r="Y175" s="23" t="s">
        <v>44</v>
      </c>
      <c r="Z175" s="31">
        <f t="shared" si="16"/>
        <v>0</v>
      </c>
      <c r="AA175" s="31"/>
      <c r="AB175" s="31">
        <v>0</v>
      </c>
      <c r="AC175" s="31">
        <v>0</v>
      </c>
      <c r="AD175" s="30"/>
      <c r="AE175" s="30">
        <f>+[1]DEPURADO!L169</f>
        <v>0</v>
      </c>
      <c r="AF175" s="30">
        <v>0</v>
      </c>
      <c r="AG175" s="30">
        <f t="shared" si="17"/>
        <v>0</v>
      </c>
      <c r="AH175" s="30">
        <v>0</v>
      </c>
      <c r="AI175" s="30" t="str">
        <f>+[1]DEPURADO!G169</f>
        <v>CANCELADO RETEFUENTE</v>
      </c>
      <c r="AJ175" s="32"/>
      <c r="AK175" s="33"/>
    </row>
    <row r="176" spans="1:37" s="34" customFormat="1" x14ac:dyDescent="0.25">
      <c r="A176" s="23">
        <v>1</v>
      </c>
      <c r="B176" s="24"/>
      <c r="C176" s="23" t="str">
        <f>+[1]DEPURADO!A170</f>
        <v>MPJ346</v>
      </c>
      <c r="D176" s="23" t="str">
        <f>+[1]DEPURADO!B170</f>
        <v>MPJ346</v>
      </c>
      <c r="E176" s="25">
        <f>+[1]DEPURADO!C170</f>
        <v>44165</v>
      </c>
      <c r="F176" s="26">
        <f>+IF([1]DEPURADO!D170&gt;1,[1]DEPURADO!D170," ")</f>
        <v>44176</v>
      </c>
      <c r="G176" s="27">
        <f>[1]DEPURADO!F170</f>
        <v>990</v>
      </c>
      <c r="H176" s="28">
        <v>0</v>
      </c>
      <c r="I176" s="28">
        <f>+[1]DEPURADO!N170+[1]DEPURADO!O170</f>
        <v>0</v>
      </c>
      <c r="J176" s="28">
        <f>+[1]DEPURADO!S170</f>
        <v>990</v>
      </c>
      <c r="K176" s="29">
        <f>+[1]DEPURADO!Q170+[1]DEPURADO!R170</f>
        <v>0</v>
      </c>
      <c r="L176" s="28">
        <v>0</v>
      </c>
      <c r="M176" s="28">
        <v>0</v>
      </c>
      <c r="N176" s="28">
        <f t="shared" si="12"/>
        <v>990</v>
      </c>
      <c r="O176" s="28">
        <f t="shared" si="13"/>
        <v>0</v>
      </c>
      <c r="P176" s="24" t="str">
        <f>IF([1]DEPURADO!I170&gt;1,0,[1]DEPURADO!B170)</f>
        <v>MPJ346</v>
      </c>
      <c r="Q176" s="30">
        <f t="shared" si="14"/>
        <v>990</v>
      </c>
      <c r="R176" s="31">
        <f t="shared" si="15"/>
        <v>0</v>
      </c>
      <c r="S176" s="31">
        <f>+[1]DEPURADO!K170</f>
        <v>0</v>
      </c>
      <c r="T176" s="23" t="s">
        <v>44</v>
      </c>
      <c r="U176" s="31">
        <f>+[1]DEPURADO!J170</f>
        <v>0</v>
      </c>
      <c r="V176" s="30"/>
      <c r="W176" s="23" t="s">
        <v>44</v>
      </c>
      <c r="X176" s="31">
        <f>+[1]DEPURADO!L170+[1]DEPURADO!M170</f>
        <v>0</v>
      </c>
      <c r="Y176" s="23" t="s">
        <v>44</v>
      </c>
      <c r="Z176" s="31">
        <f t="shared" si="16"/>
        <v>0</v>
      </c>
      <c r="AA176" s="31"/>
      <c r="AB176" s="31">
        <v>0</v>
      </c>
      <c r="AC176" s="31">
        <v>0</v>
      </c>
      <c r="AD176" s="30"/>
      <c r="AE176" s="30">
        <f>+[1]DEPURADO!L170</f>
        <v>0</v>
      </c>
      <c r="AF176" s="30">
        <v>0</v>
      </c>
      <c r="AG176" s="30">
        <f t="shared" si="17"/>
        <v>0</v>
      </c>
      <c r="AH176" s="30">
        <v>0</v>
      </c>
      <c r="AI176" s="30" t="str">
        <f>+[1]DEPURADO!G170</f>
        <v>CANCELADO RETEFUENTE</v>
      </c>
      <c r="AJ176" s="32"/>
      <c r="AK176" s="33"/>
    </row>
    <row r="177" spans="1:37" s="34" customFormat="1" x14ac:dyDescent="0.25">
      <c r="A177" s="23">
        <v>1</v>
      </c>
      <c r="B177" s="24"/>
      <c r="C177" s="23" t="str">
        <f>+[1]DEPURADO!A171</f>
        <v>MPJ373</v>
      </c>
      <c r="D177" s="23" t="str">
        <f>+[1]DEPURADO!B171</f>
        <v>MPJ373</v>
      </c>
      <c r="E177" s="25">
        <f>+[1]DEPURADO!C171</f>
        <v>44168</v>
      </c>
      <c r="F177" s="26">
        <f>+IF([1]DEPURADO!D171&gt;1,[1]DEPURADO!D171," ")</f>
        <v>44176</v>
      </c>
      <c r="G177" s="27">
        <f>[1]DEPURADO!F171</f>
        <v>9900</v>
      </c>
      <c r="H177" s="28">
        <v>0</v>
      </c>
      <c r="I177" s="28">
        <f>+[1]DEPURADO!N171+[1]DEPURADO!O171</f>
        <v>0</v>
      </c>
      <c r="J177" s="28">
        <f>+[1]DEPURADO!S171</f>
        <v>9900</v>
      </c>
      <c r="K177" s="29">
        <f>+[1]DEPURADO!Q171+[1]DEPURADO!R171</f>
        <v>0</v>
      </c>
      <c r="L177" s="28">
        <v>0</v>
      </c>
      <c r="M177" s="28">
        <v>0</v>
      </c>
      <c r="N177" s="28">
        <f t="shared" si="12"/>
        <v>9900</v>
      </c>
      <c r="O177" s="28">
        <f t="shared" si="13"/>
        <v>0</v>
      </c>
      <c r="P177" s="24" t="str">
        <f>IF([1]DEPURADO!I171&gt;1,0,[1]DEPURADO!B171)</f>
        <v>MPJ373</v>
      </c>
      <c r="Q177" s="30">
        <f t="shared" si="14"/>
        <v>9900</v>
      </c>
      <c r="R177" s="31">
        <f t="shared" si="15"/>
        <v>0</v>
      </c>
      <c r="S177" s="31">
        <f>+[1]DEPURADO!K171</f>
        <v>0</v>
      </c>
      <c r="T177" s="23" t="s">
        <v>44</v>
      </c>
      <c r="U177" s="31">
        <f>+[1]DEPURADO!J171</f>
        <v>0</v>
      </c>
      <c r="V177" s="30"/>
      <c r="W177" s="23" t="s">
        <v>44</v>
      </c>
      <c r="X177" s="31">
        <f>+[1]DEPURADO!L171+[1]DEPURADO!M171</f>
        <v>0</v>
      </c>
      <c r="Y177" s="23" t="s">
        <v>44</v>
      </c>
      <c r="Z177" s="31">
        <f t="shared" si="16"/>
        <v>0</v>
      </c>
      <c r="AA177" s="31"/>
      <c r="AB177" s="31">
        <v>0</v>
      </c>
      <c r="AC177" s="31">
        <v>0</v>
      </c>
      <c r="AD177" s="30"/>
      <c r="AE177" s="30">
        <f>+[1]DEPURADO!L171</f>
        <v>0</v>
      </c>
      <c r="AF177" s="30">
        <v>0</v>
      </c>
      <c r="AG177" s="30">
        <f t="shared" si="17"/>
        <v>0</v>
      </c>
      <c r="AH177" s="30">
        <v>0</v>
      </c>
      <c r="AI177" s="30" t="str">
        <f>+[1]DEPURADO!G171</f>
        <v>CANCELADO RETEFUENTE</v>
      </c>
      <c r="AJ177" s="32"/>
      <c r="AK177" s="33"/>
    </row>
    <row r="178" spans="1:37" s="34" customFormat="1" x14ac:dyDescent="0.25">
      <c r="A178" s="23">
        <v>1</v>
      </c>
      <c r="B178" s="24"/>
      <c r="C178" s="23" t="str">
        <f>+[1]DEPURADO!A172</f>
        <v>MPJ402</v>
      </c>
      <c r="D178" s="23" t="str">
        <f>+[1]DEPURADO!B172</f>
        <v>MPJ402</v>
      </c>
      <c r="E178" s="25">
        <f>+[1]DEPURADO!C172</f>
        <v>44168</v>
      </c>
      <c r="F178" s="26">
        <f>+IF([1]DEPURADO!D172&gt;1,[1]DEPURADO!D172," ")</f>
        <v>44176</v>
      </c>
      <c r="G178" s="27">
        <f>[1]DEPURADO!F172</f>
        <v>11880</v>
      </c>
      <c r="H178" s="28">
        <v>0</v>
      </c>
      <c r="I178" s="28">
        <f>+[1]DEPURADO!N172+[1]DEPURADO!O172</f>
        <v>0</v>
      </c>
      <c r="J178" s="28">
        <f>+[1]DEPURADO!S172</f>
        <v>11880</v>
      </c>
      <c r="K178" s="29">
        <f>+[1]DEPURADO!Q172+[1]DEPURADO!R172</f>
        <v>0</v>
      </c>
      <c r="L178" s="28">
        <v>0</v>
      </c>
      <c r="M178" s="28">
        <v>0</v>
      </c>
      <c r="N178" s="28">
        <f t="shared" si="12"/>
        <v>11880</v>
      </c>
      <c r="O178" s="28">
        <f t="shared" si="13"/>
        <v>0</v>
      </c>
      <c r="P178" s="24" t="str">
        <f>IF([1]DEPURADO!I172&gt;1,0,[1]DEPURADO!B172)</f>
        <v>MPJ402</v>
      </c>
      <c r="Q178" s="30">
        <f t="shared" si="14"/>
        <v>11880</v>
      </c>
      <c r="R178" s="31">
        <f t="shared" si="15"/>
        <v>0</v>
      </c>
      <c r="S178" s="31">
        <f>+[1]DEPURADO!K172</f>
        <v>0</v>
      </c>
      <c r="T178" s="23" t="s">
        <v>44</v>
      </c>
      <c r="U178" s="31">
        <f>+[1]DEPURADO!J172</f>
        <v>0</v>
      </c>
      <c r="V178" s="30"/>
      <c r="W178" s="23" t="s">
        <v>44</v>
      </c>
      <c r="X178" s="31">
        <f>+[1]DEPURADO!L172+[1]DEPURADO!M172</f>
        <v>0</v>
      </c>
      <c r="Y178" s="23" t="s">
        <v>44</v>
      </c>
      <c r="Z178" s="31">
        <f t="shared" si="16"/>
        <v>0</v>
      </c>
      <c r="AA178" s="31"/>
      <c r="AB178" s="31">
        <v>0</v>
      </c>
      <c r="AC178" s="31">
        <v>0</v>
      </c>
      <c r="AD178" s="30"/>
      <c r="AE178" s="30">
        <f>+[1]DEPURADO!L172</f>
        <v>0</v>
      </c>
      <c r="AF178" s="30">
        <v>0</v>
      </c>
      <c r="AG178" s="30">
        <f t="shared" si="17"/>
        <v>0</v>
      </c>
      <c r="AH178" s="30">
        <v>0</v>
      </c>
      <c r="AI178" s="30" t="str">
        <f>+[1]DEPURADO!G172</f>
        <v>CANCELADO RETEFUENTE</v>
      </c>
      <c r="AJ178" s="32"/>
      <c r="AK178" s="33"/>
    </row>
    <row r="179" spans="1:37" s="34" customFormat="1" x14ac:dyDescent="0.25">
      <c r="A179" s="23">
        <v>1</v>
      </c>
      <c r="B179" s="24"/>
      <c r="C179" s="23" t="str">
        <f>+[1]DEPURADO!A173</f>
        <v>MPJ178</v>
      </c>
      <c r="D179" s="23" t="str">
        <f>+[1]DEPURADO!B173</f>
        <v>MPJ178</v>
      </c>
      <c r="E179" s="25">
        <f>+[1]DEPURADO!C173</f>
        <v>44165</v>
      </c>
      <c r="F179" s="26">
        <f>+IF([1]DEPURADO!D173&gt;1,[1]DEPURADO!D173," ")</f>
        <v>44176</v>
      </c>
      <c r="G179" s="27">
        <f>[1]DEPURADO!F173</f>
        <v>800</v>
      </c>
      <c r="H179" s="28">
        <v>0</v>
      </c>
      <c r="I179" s="28">
        <f>+[1]DEPURADO!N173+[1]DEPURADO!O173</f>
        <v>0</v>
      </c>
      <c r="J179" s="28">
        <f>+[1]DEPURADO!S173</f>
        <v>800</v>
      </c>
      <c r="K179" s="29">
        <f>+[1]DEPURADO!Q173+[1]DEPURADO!R173</f>
        <v>0</v>
      </c>
      <c r="L179" s="28">
        <v>0</v>
      </c>
      <c r="M179" s="28">
        <v>0</v>
      </c>
      <c r="N179" s="28">
        <f t="shared" si="12"/>
        <v>800</v>
      </c>
      <c r="O179" s="28">
        <f t="shared" si="13"/>
        <v>0</v>
      </c>
      <c r="P179" s="24" t="str">
        <f>IF([1]DEPURADO!I173&gt;1,0,[1]DEPURADO!B173)</f>
        <v>MPJ178</v>
      </c>
      <c r="Q179" s="30">
        <f t="shared" si="14"/>
        <v>800</v>
      </c>
      <c r="R179" s="31">
        <f t="shared" si="15"/>
        <v>0</v>
      </c>
      <c r="S179" s="31">
        <f>+[1]DEPURADO!K173</f>
        <v>0</v>
      </c>
      <c r="T179" s="23" t="s">
        <v>44</v>
      </c>
      <c r="U179" s="31">
        <f>+[1]DEPURADO!J173</f>
        <v>0</v>
      </c>
      <c r="V179" s="30"/>
      <c r="W179" s="23" t="s">
        <v>44</v>
      </c>
      <c r="X179" s="31">
        <f>+[1]DEPURADO!L173+[1]DEPURADO!M173</f>
        <v>0</v>
      </c>
      <c r="Y179" s="23" t="s">
        <v>44</v>
      </c>
      <c r="Z179" s="31">
        <f t="shared" si="16"/>
        <v>0</v>
      </c>
      <c r="AA179" s="31"/>
      <c r="AB179" s="31">
        <v>0</v>
      </c>
      <c r="AC179" s="31">
        <v>0</v>
      </c>
      <c r="AD179" s="30"/>
      <c r="AE179" s="30">
        <f>+[1]DEPURADO!L173</f>
        <v>0</v>
      </c>
      <c r="AF179" s="30">
        <v>0</v>
      </c>
      <c r="AG179" s="30">
        <f t="shared" si="17"/>
        <v>0</v>
      </c>
      <c r="AH179" s="30">
        <v>0</v>
      </c>
      <c r="AI179" s="30" t="str">
        <f>+[1]DEPURADO!G173</f>
        <v>CANCELADO RETEFUENTE</v>
      </c>
      <c r="AJ179" s="32"/>
      <c r="AK179" s="33"/>
    </row>
    <row r="180" spans="1:37" s="34" customFormat="1" x14ac:dyDescent="0.25">
      <c r="A180" s="23">
        <v>1</v>
      </c>
      <c r="B180" s="24"/>
      <c r="C180" s="23" t="str">
        <f>+[1]DEPURADO!A174</f>
        <v>MPJ196</v>
      </c>
      <c r="D180" s="23" t="str">
        <f>+[1]DEPURADO!B174</f>
        <v>MPJ196</v>
      </c>
      <c r="E180" s="25">
        <f>+[1]DEPURADO!C174</f>
        <v>44165</v>
      </c>
      <c r="F180" s="26">
        <f>+IF([1]DEPURADO!D174&gt;1,[1]DEPURADO!D174," ")</f>
        <v>44176</v>
      </c>
      <c r="G180" s="27">
        <f>[1]DEPURADO!F174</f>
        <v>800</v>
      </c>
      <c r="H180" s="28">
        <v>0</v>
      </c>
      <c r="I180" s="28">
        <f>+[1]DEPURADO!N174+[1]DEPURADO!O174</f>
        <v>0</v>
      </c>
      <c r="J180" s="28">
        <f>+[1]DEPURADO!S174</f>
        <v>800</v>
      </c>
      <c r="K180" s="29">
        <f>+[1]DEPURADO!Q174+[1]DEPURADO!R174</f>
        <v>0</v>
      </c>
      <c r="L180" s="28">
        <v>0</v>
      </c>
      <c r="M180" s="28">
        <v>0</v>
      </c>
      <c r="N180" s="28">
        <f t="shared" si="12"/>
        <v>800</v>
      </c>
      <c r="O180" s="28">
        <f t="shared" si="13"/>
        <v>0</v>
      </c>
      <c r="P180" s="24" t="str">
        <f>IF([1]DEPURADO!I174&gt;1,0,[1]DEPURADO!B174)</f>
        <v>MPJ196</v>
      </c>
      <c r="Q180" s="30">
        <f t="shared" si="14"/>
        <v>800</v>
      </c>
      <c r="R180" s="31">
        <f t="shared" si="15"/>
        <v>0</v>
      </c>
      <c r="S180" s="31">
        <f>+[1]DEPURADO!K174</f>
        <v>0</v>
      </c>
      <c r="T180" s="23" t="s">
        <v>44</v>
      </c>
      <c r="U180" s="31">
        <f>+[1]DEPURADO!J174</f>
        <v>0</v>
      </c>
      <c r="V180" s="30"/>
      <c r="W180" s="23" t="s">
        <v>44</v>
      </c>
      <c r="X180" s="31">
        <f>+[1]DEPURADO!L174+[1]DEPURADO!M174</f>
        <v>0</v>
      </c>
      <c r="Y180" s="23" t="s">
        <v>44</v>
      </c>
      <c r="Z180" s="31">
        <f t="shared" si="16"/>
        <v>0</v>
      </c>
      <c r="AA180" s="31"/>
      <c r="AB180" s="31">
        <v>0</v>
      </c>
      <c r="AC180" s="31">
        <v>0</v>
      </c>
      <c r="AD180" s="30"/>
      <c r="AE180" s="30">
        <f>+[1]DEPURADO!L174</f>
        <v>0</v>
      </c>
      <c r="AF180" s="30">
        <v>0</v>
      </c>
      <c r="AG180" s="30">
        <f t="shared" si="17"/>
        <v>0</v>
      </c>
      <c r="AH180" s="30">
        <v>0</v>
      </c>
      <c r="AI180" s="30" t="str">
        <f>+[1]DEPURADO!G174</f>
        <v>CANCELADO RETEFUENTE</v>
      </c>
      <c r="AJ180" s="32"/>
      <c r="AK180" s="33"/>
    </row>
    <row r="181" spans="1:37" s="34" customFormat="1" x14ac:dyDescent="0.25">
      <c r="A181" s="23">
        <v>1</v>
      </c>
      <c r="B181" s="24"/>
      <c r="C181" s="23" t="str">
        <f>+[1]DEPURADO!A175</f>
        <v>MPJ201</v>
      </c>
      <c r="D181" s="23" t="str">
        <f>+[1]DEPURADO!B175</f>
        <v>MPJ201</v>
      </c>
      <c r="E181" s="25">
        <f>+[1]DEPURADO!C175</f>
        <v>44165</v>
      </c>
      <c r="F181" s="26">
        <f>+IF([1]DEPURADO!D175&gt;1,[1]DEPURADO!D175," ")</f>
        <v>44176</v>
      </c>
      <c r="G181" s="27">
        <f>[1]DEPURADO!F175</f>
        <v>800</v>
      </c>
      <c r="H181" s="28">
        <v>0</v>
      </c>
      <c r="I181" s="28">
        <f>+[1]DEPURADO!N175+[1]DEPURADO!O175</f>
        <v>0</v>
      </c>
      <c r="J181" s="28">
        <f>+[1]DEPURADO!S175</f>
        <v>800</v>
      </c>
      <c r="K181" s="29">
        <f>+[1]DEPURADO!Q175+[1]DEPURADO!R175</f>
        <v>0</v>
      </c>
      <c r="L181" s="28">
        <v>0</v>
      </c>
      <c r="M181" s="28">
        <v>0</v>
      </c>
      <c r="N181" s="28">
        <f t="shared" si="12"/>
        <v>800</v>
      </c>
      <c r="O181" s="28">
        <f t="shared" si="13"/>
        <v>0</v>
      </c>
      <c r="P181" s="24" t="str">
        <f>IF([1]DEPURADO!I175&gt;1,0,[1]DEPURADO!B175)</f>
        <v>MPJ201</v>
      </c>
      <c r="Q181" s="30">
        <f t="shared" si="14"/>
        <v>800</v>
      </c>
      <c r="R181" s="31">
        <f t="shared" si="15"/>
        <v>0</v>
      </c>
      <c r="S181" s="31">
        <f>+[1]DEPURADO!K175</f>
        <v>0</v>
      </c>
      <c r="T181" s="23" t="s">
        <v>44</v>
      </c>
      <c r="U181" s="31">
        <f>+[1]DEPURADO!J175</f>
        <v>0</v>
      </c>
      <c r="V181" s="30"/>
      <c r="W181" s="23" t="s">
        <v>44</v>
      </c>
      <c r="X181" s="31">
        <f>+[1]DEPURADO!L175+[1]DEPURADO!M175</f>
        <v>0</v>
      </c>
      <c r="Y181" s="23" t="s">
        <v>44</v>
      </c>
      <c r="Z181" s="31">
        <f t="shared" si="16"/>
        <v>0</v>
      </c>
      <c r="AA181" s="31"/>
      <c r="AB181" s="31">
        <v>0</v>
      </c>
      <c r="AC181" s="31">
        <v>0</v>
      </c>
      <c r="AD181" s="30"/>
      <c r="AE181" s="30">
        <f>+[1]DEPURADO!L175</f>
        <v>0</v>
      </c>
      <c r="AF181" s="30">
        <v>0</v>
      </c>
      <c r="AG181" s="30">
        <f t="shared" si="17"/>
        <v>0</v>
      </c>
      <c r="AH181" s="30">
        <v>0</v>
      </c>
      <c r="AI181" s="30" t="str">
        <f>+[1]DEPURADO!G175</f>
        <v>CANCELADO RETEFUENTE</v>
      </c>
      <c r="AJ181" s="32"/>
      <c r="AK181" s="33"/>
    </row>
    <row r="182" spans="1:37" s="34" customFormat="1" x14ac:dyDescent="0.25">
      <c r="A182" s="23">
        <v>1</v>
      </c>
      <c r="B182" s="24"/>
      <c r="C182" s="23" t="str">
        <f>+[1]DEPURADO!A176</f>
        <v>MPJ214</v>
      </c>
      <c r="D182" s="23" t="str">
        <f>+[1]DEPURADO!B176</f>
        <v>MPJ214</v>
      </c>
      <c r="E182" s="25">
        <f>+[1]DEPURADO!C176</f>
        <v>44165</v>
      </c>
      <c r="F182" s="26">
        <f>+IF([1]DEPURADO!D176&gt;1,[1]DEPURADO!D176," ")</f>
        <v>44176</v>
      </c>
      <c r="G182" s="27">
        <f>[1]DEPURADO!F176</f>
        <v>800</v>
      </c>
      <c r="H182" s="28">
        <v>0</v>
      </c>
      <c r="I182" s="28">
        <f>+[1]DEPURADO!N176+[1]DEPURADO!O176</f>
        <v>0</v>
      </c>
      <c r="J182" s="28">
        <f>+[1]DEPURADO!S176</f>
        <v>800</v>
      </c>
      <c r="K182" s="29">
        <f>+[1]DEPURADO!Q176+[1]DEPURADO!R176</f>
        <v>0</v>
      </c>
      <c r="L182" s="28">
        <v>0</v>
      </c>
      <c r="M182" s="28">
        <v>0</v>
      </c>
      <c r="N182" s="28">
        <f t="shared" si="12"/>
        <v>800</v>
      </c>
      <c r="O182" s="28">
        <f t="shared" si="13"/>
        <v>0</v>
      </c>
      <c r="P182" s="24" t="str">
        <f>IF([1]DEPURADO!I176&gt;1,0,[1]DEPURADO!B176)</f>
        <v>MPJ214</v>
      </c>
      <c r="Q182" s="30">
        <f t="shared" si="14"/>
        <v>800</v>
      </c>
      <c r="R182" s="31">
        <f t="shared" si="15"/>
        <v>0</v>
      </c>
      <c r="S182" s="31">
        <f>+[1]DEPURADO!K176</f>
        <v>0</v>
      </c>
      <c r="T182" s="23" t="s">
        <v>44</v>
      </c>
      <c r="U182" s="31">
        <f>+[1]DEPURADO!J176</f>
        <v>0</v>
      </c>
      <c r="V182" s="30"/>
      <c r="W182" s="23" t="s">
        <v>44</v>
      </c>
      <c r="X182" s="31">
        <f>+[1]DEPURADO!L176+[1]DEPURADO!M176</f>
        <v>0</v>
      </c>
      <c r="Y182" s="23" t="s">
        <v>44</v>
      </c>
      <c r="Z182" s="31">
        <f t="shared" si="16"/>
        <v>0</v>
      </c>
      <c r="AA182" s="31"/>
      <c r="AB182" s="31">
        <v>0</v>
      </c>
      <c r="AC182" s="31">
        <v>0</v>
      </c>
      <c r="AD182" s="30"/>
      <c r="AE182" s="30">
        <f>+[1]DEPURADO!L176</f>
        <v>0</v>
      </c>
      <c r="AF182" s="30">
        <v>0</v>
      </c>
      <c r="AG182" s="30">
        <f t="shared" si="17"/>
        <v>0</v>
      </c>
      <c r="AH182" s="30">
        <v>0</v>
      </c>
      <c r="AI182" s="30" t="str">
        <f>+[1]DEPURADO!G176</f>
        <v>CANCELADO RETEFUENTE</v>
      </c>
      <c r="AJ182" s="32"/>
      <c r="AK182" s="33"/>
    </row>
    <row r="183" spans="1:37" s="34" customFormat="1" x14ac:dyDescent="0.25">
      <c r="A183" s="23">
        <v>1</v>
      </c>
      <c r="B183" s="24"/>
      <c r="C183" s="23" t="str">
        <f>+[1]DEPURADO!A177</f>
        <v>MPJ227</v>
      </c>
      <c r="D183" s="23" t="str">
        <f>+[1]DEPURADO!B177</f>
        <v>MPJ227</v>
      </c>
      <c r="E183" s="25">
        <f>+[1]DEPURADO!C177</f>
        <v>44165</v>
      </c>
      <c r="F183" s="26">
        <f>+IF([1]DEPURADO!D177&gt;1,[1]DEPURADO!D177," ")</f>
        <v>44176</v>
      </c>
      <c r="G183" s="27">
        <f>[1]DEPURADO!F177</f>
        <v>800</v>
      </c>
      <c r="H183" s="28">
        <v>0</v>
      </c>
      <c r="I183" s="28">
        <f>+[1]DEPURADO!N177+[1]DEPURADO!O177</f>
        <v>0</v>
      </c>
      <c r="J183" s="28">
        <f>+[1]DEPURADO!S177</f>
        <v>800</v>
      </c>
      <c r="K183" s="29">
        <f>+[1]DEPURADO!Q177+[1]DEPURADO!R177</f>
        <v>0</v>
      </c>
      <c r="L183" s="28">
        <v>0</v>
      </c>
      <c r="M183" s="28">
        <v>0</v>
      </c>
      <c r="N183" s="28">
        <f t="shared" si="12"/>
        <v>800</v>
      </c>
      <c r="O183" s="28">
        <f t="shared" si="13"/>
        <v>0</v>
      </c>
      <c r="P183" s="24" t="str">
        <f>IF([1]DEPURADO!I177&gt;1,0,[1]DEPURADO!B177)</f>
        <v>MPJ227</v>
      </c>
      <c r="Q183" s="30">
        <f t="shared" si="14"/>
        <v>800</v>
      </c>
      <c r="R183" s="31">
        <f t="shared" si="15"/>
        <v>0</v>
      </c>
      <c r="S183" s="31">
        <f>+[1]DEPURADO!K177</f>
        <v>0</v>
      </c>
      <c r="T183" s="23" t="s">
        <v>44</v>
      </c>
      <c r="U183" s="31">
        <f>+[1]DEPURADO!J177</f>
        <v>0</v>
      </c>
      <c r="V183" s="30"/>
      <c r="W183" s="23" t="s">
        <v>44</v>
      </c>
      <c r="X183" s="31">
        <f>+[1]DEPURADO!L177+[1]DEPURADO!M177</f>
        <v>0</v>
      </c>
      <c r="Y183" s="23" t="s">
        <v>44</v>
      </c>
      <c r="Z183" s="31">
        <f t="shared" si="16"/>
        <v>0</v>
      </c>
      <c r="AA183" s="31"/>
      <c r="AB183" s="31">
        <v>0</v>
      </c>
      <c r="AC183" s="31">
        <v>0</v>
      </c>
      <c r="AD183" s="30"/>
      <c r="AE183" s="30">
        <f>+[1]DEPURADO!L177</f>
        <v>0</v>
      </c>
      <c r="AF183" s="30">
        <v>0</v>
      </c>
      <c r="AG183" s="30">
        <f t="shared" si="17"/>
        <v>0</v>
      </c>
      <c r="AH183" s="30">
        <v>0</v>
      </c>
      <c r="AI183" s="30" t="str">
        <f>+[1]DEPURADO!G177</f>
        <v>CANCELADO RETEFUENTE</v>
      </c>
      <c r="AJ183" s="32"/>
      <c r="AK183" s="33"/>
    </row>
    <row r="184" spans="1:37" s="34" customFormat="1" x14ac:dyDescent="0.25">
      <c r="A184" s="23">
        <v>1</v>
      </c>
      <c r="B184" s="24"/>
      <c r="C184" s="23" t="str">
        <f>+[1]DEPURADO!A178</f>
        <v>MPJ289</v>
      </c>
      <c r="D184" s="23" t="str">
        <f>+[1]DEPURADO!B178</f>
        <v>MPJ289</v>
      </c>
      <c r="E184" s="25">
        <f>+[1]DEPURADO!C178</f>
        <v>44165</v>
      </c>
      <c r="F184" s="26">
        <f>+IF([1]DEPURADO!D178&gt;1,[1]DEPURADO!D178," ")</f>
        <v>44176</v>
      </c>
      <c r="G184" s="27">
        <f>[1]DEPURADO!F178</f>
        <v>800</v>
      </c>
      <c r="H184" s="28">
        <v>0</v>
      </c>
      <c r="I184" s="28">
        <f>+[1]DEPURADO!N178+[1]DEPURADO!O178</f>
        <v>0</v>
      </c>
      <c r="J184" s="28">
        <f>+[1]DEPURADO!S178</f>
        <v>800</v>
      </c>
      <c r="K184" s="29">
        <f>+[1]DEPURADO!Q178+[1]DEPURADO!R178</f>
        <v>0</v>
      </c>
      <c r="L184" s="28">
        <v>0</v>
      </c>
      <c r="M184" s="28">
        <v>0</v>
      </c>
      <c r="N184" s="28">
        <f t="shared" si="12"/>
        <v>800</v>
      </c>
      <c r="O184" s="28">
        <f t="shared" si="13"/>
        <v>0</v>
      </c>
      <c r="P184" s="24" t="str">
        <f>IF([1]DEPURADO!I178&gt;1,0,[1]DEPURADO!B178)</f>
        <v>MPJ289</v>
      </c>
      <c r="Q184" s="30">
        <f t="shared" si="14"/>
        <v>800</v>
      </c>
      <c r="R184" s="31">
        <f t="shared" si="15"/>
        <v>0</v>
      </c>
      <c r="S184" s="31">
        <f>+[1]DEPURADO!K178</f>
        <v>0</v>
      </c>
      <c r="T184" s="23" t="s">
        <v>44</v>
      </c>
      <c r="U184" s="31">
        <f>+[1]DEPURADO!J178</f>
        <v>0</v>
      </c>
      <c r="V184" s="30"/>
      <c r="W184" s="23" t="s">
        <v>44</v>
      </c>
      <c r="X184" s="31">
        <f>+[1]DEPURADO!L178+[1]DEPURADO!M178</f>
        <v>0</v>
      </c>
      <c r="Y184" s="23" t="s">
        <v>44</v>
      </c>
      <c r="Z184" s="31">
        <f t="shared" si="16"/>
        <v>0</v>
      </c>
      <c r="AA184" s="31"/>
      <c r="AB184" s="31">
        <v>0</v>
      </c>
      <c r="AC184" s="31">
        <v>0</v>
      </c>
      <c r="AD184" s="30"/>
      <c r="AE184" s="30">
        <f>+[1]DEPURADO!L178</f>
        <v>0</v>
      </c>
      <c r="AF184" s="30">
        <v>0</v>
      </c>
      <c r="AG184" s="30">
        <f t="shared" si="17"/>
        <v>0</v>
      </c>
      <c r="AH184" s="30">
        <v>0</v>
      </c>
      <c r="AI184" s="30" t="str">
        <f>+[1]DEPURADO!G178</f>
        <v>CANCELADO RETEFUENTE</v>
      </c>
      <c r="AJ184" s="32"/>
      <c r="AK184" s="33"/>
    </row>
    <row r="185" spans="1:37" s="34" customFormat="1" x14ac:dyDescent="0.25">
      <c r="A185" s="23">
        <v>1</v>
      </c>
      <c r="B185" s="24"/>
      <c r="C185" s="23" t="str">
        <f>+[1]DEPURADO!A179</f>
        <v>MPJ436</v>
      </c>
      <c r="D185" s="23" t="str">
        <f>+[1]DEPURADO!B179</f>
        <v>MPJ436</v>
      </c>
      <c r="E185" s="25">
        <f>+[1]DEPURADO!C179</f>
        <v>44168</v>
      </c>
      <c r="F185" s="26">
        <f>+IF([1]DEPURADO!D179&gt;1,[1]DEPURADO!D179," ")</f>
        <v>44176</v>
      </c>
      <c r="G185" s="27">
        <f>[1]DEPURADO!F179</f>
        <v>2880</v>
      </c>
      <c r="H185" s="28">
        <v>0</v>
      </c>
      <c r="I185" s="28">
        <f>+[1]DEPURADO!N179+[1]DEPURADO!O179</f>
        <v>0</v>
      </c>
      <c r="J185" s="28">
        <f>+[1]DEPURADO!S179</f>
        <v>2880</v>
      </c>
      <c r="K185" s="29">
        <f>+[1]DEPURADO!Q179+[1]DEPURADO!R179</f>
        <v>0</v>
      </c>
      <c r="L185" s="28">
        <v>0</v>
      </c>
      <c r="M185" s="28">
        <v>0</v>
      </c>
      <c r="N185" s="28">
        <f t="shared" si="12"/>
        <v>2880</v>
      </c>
      <c r="O185" s="28">
        <f t="shared" si="13"/>
        <v>0</v>
      </c>
      <c r="P185" s="24" t="str">
        <f>IF([1]DEPURADO!I179&gt;1,0,[1]DEPURADO!B179)</f>
        <v>MPJ436</v>
      </c>
      <c r="Q185" s="30">
        <f t="shared" si="14"/>
        <v>2880</v>
      </c>
      <c r="R185" s="31">
        <f t="shared" si="15"/>
        <v>0</v>
      </c>
      <c r="S185" s="31">
        <f>+[1]DEPURADO!K179</f>
        <v>0</v>
      </c>
      <c r="T185" s="23" t="s">
        <v>44</v>
      </c>
      <c r="U185" s="31">
        <f>+[1]DEPURADO!J179</f>
        <v>0</v>
      </c>
      <c r="V185" s="30"/>
      <c r="W185" s="23" t="s">
        <v>44</v>
      </c>
      <c r="X185" s="31">
        <f>+[1]DEPURADO!L179+[1]DEPURADO!M179</f>
        <v>0</v>
      </c>
      <c r="Y185" s="23" t="s">
        <v>44</v>
      </c>
      <c r="Z185" s="31">
        <f t="shared" si="16"/>
        <v>0</v>
      </c>
      <c r="AA185" s="31"/>
      <c r="AB185" s="31">
        <v>0</v>
      </c>
      <c r="AC185" s="31">
        <v>0</v>
      </c>
      <c r="AD185" s="30"/>
      <c r="AE185" s="30">
        <f>+[1]DEPURADO!L179</f>
        <v>0</v>
      </c>
      <c r="AF185" s="30">
        <v>0</v>
      </c>
      <c r="AG185" s="30">
        <f t="shared" si="17"/>
        <v>0</v>
      </c>
      <c r="AH185" s="30">
        <v>0</v>
      </c>
      <c r="AI185" s="30" t="str">
        <f>+[1]DEPURADO!G179</f>
        <v>CANCELADO RETEFUENTE</v>
      </c>
      <c r="AJ185" s="32"/>
      <c r="AK185" s="33"/>
    </row>
    <row r="186" spans="1:37" s="34" customFormat="1" x14ac:dyDescent="0.25">
      <c r="A186" s="23">
        <v>1</v>
      </c>
      <c r="B186" s="24"/>
      <c r="C186" s="23" t="str">
        <f>+[1]DEPURADO!A180</f>
        <v>MPJ445</v>
      </c>
      <c r="D186" s="23" t="str">
        <f>+[1]DEPURADO!B180</f>
        <v>MPJ445</v>
      </c>
      <c r="E186" s="25">
        <f>+[1]DEPURADO!C180</f>
        <v>44168</v>
      </c>
      <c r="F186" s="26">
        <f>+IF([1]DEPURADO!D180&gt;1,[1]DEPURADO!D180," ")</f>
        <v>44176</v>
      </c>
      <c r="G186" s="27">
        <f>[1]DEPURADO!F180</f>
        <v>5760</v>
      </c>
      <c r="H186" s="28">
        <v>0</v>
      </c>
      <c r="I186" s="28">
        <f>+[1]DEPURADO!N180+[1]DEPURADO!O180</f>
        <v>0</v>
      </c>
      <c r="J186" s="28">
        <f>+[1]DEPURADO!S180</f>
        <v>5760</v>
      </c>
      <c r="K186" s="29">
        <f>+[1]DEPURADO!Q180+[1]DEPURADO!R180</f>
        <v>0</v>
      </c>
      <c r="L186" s="28">
        <v>0</v>
      </c>
      <c r="M186" s="28">
        <v>0</v>
      </c>
      <c r="N186" s="28">
        <f t="shared" si="12"/>
        <v>5760</v>
      </c>
      <c r="O186" s="28">
        <f t="shared" si="13"/>
        <v>0</v>
      </c>
      <c r="P186" s="24" t="str">
        <f>IF([1]DEPURADO!I180&gt;1,0,[1]DEPURADO!B180)</f>
        <v>MPJ445</v>
      </c>
      <c r="Q186" s="30">
        <f t="shared" si="14"/>
        <v>5760</v>
      </c>
      <c r="R186" s="31">
        <f t="shared" si="15"/>
        <v>0</v>
      </c>
      <c r="S186" s="31">
        <f>+[1]DEPURADO!K180</f>
        <v>0</v>
      </c>
      <c r="T186" s="23" t="s">
        <v>44</v>
      </c>
      <c r="U186" s="31">
        <f>+[1]DEPURADO!J180</f>
        <v>0</v>
      </c>
      <c r="V186" s="30"/>
      <c r="W186" s="23" t="s">
        <v>44</v>
      </c>
      <c r="X186" s="31">
        <f>+[1]DEPURADO!L180+[1]DEPURADO!M180</f>
        <v>0</v>
      </c>
      <c r="Y186" s="23" t="s">
        <v>44</v>
      </c>
      <c r="Z186" s="31">
        <f t="shared" si="16"/>
        <v>0</v>
      </c>
      <c r="AA186" s="31"/>
      <c r="AB186" s="31">
        <v>0</v>
      </c>
      <c r="AC186" s="31">
        <v>0</v>
      </c>
      <c r="AD186" s="30"/>
      <c r="AE186" s="30">
        <f>+[1]DEPURADO!L180</f>
        <v>0</v>
      </c>
      <c r="AF186" s="30">
        <v>0</v>
      </c>
      <c r="AG186" s="30">
        <f t="shared" si="17"/>
        <v>0</v>
      </c>
      <c r="AH186" s="30">
        <v>0</v>
      </c>
      <c r="AI186" s="30" t="str">
        <f>+[1]DEPURADO!G180</f>
        <v>CANCELADO RETEFUENTE</v>
      </c>
      <c r="AJ186" s="32"/>
      <c r="AK186" s="33"/>
    </row>
    <row r="187" spans="1:37" s="34" customFormat="1" x14ac:dyDescent="0.25">
      <c r="A187" s="23">
        <v>1</v>
      </c>
      <c r="B187" s="24"/>
      <c r="C187" s="23" t="str">
        <f>+[1]DEPURADO!A181</f>
        <v>MPJ187</v>
      </c>
      <c r="D187" s="23" t="str">
        <f>+[1]DEPURADO!B181</f>
        <v>MPJ187</v>
      </c>
      <c r="E187" s="25">
        <f>+[1]DEPURADO!C181</f>
        <v>44165</v>
      </c>
      <c r="F187" s="26">
        <f>+IF([1]DEPURADO!D181&gt;1,[1]DEPURADO!D181," ")</f>
        <v>44176</v>
      </c>
      <c r="G187" s="27">
        <f>[1]DEPURADO!F181</f>
        <v>800</v>
      </c>
      <c r="H187" s="28">
        <v>0</v>
      </c>
      <c r="I187" s="28">
        <f>+[1]DEPURADO!N181+[1]DEPURADO!O181</f>
        <v>0</v>
      </c>
      <c r="J187" s="28">
        <f>+[1]DEPURADO!S181</f>
        <v>800</v>
      </c>
      <c r="K187" s="29">
        <f>+[1]DEPURADO!Q181+[1]DEPURADO!R181</f>
        <v>0</v>
      </c>
      <c r="L187" s="28">
        <v>0</v>
      </c>
      <c r="M187" s="28">
        <v>0</v>
      </c>
      <c r="N187" s="28">
        <f t="shared" si="12"/>
        <v>800</v>
      </c>
      <c r="O187" s="28">
        <f t="shared" si="13"/>
        <v>0</v>
      </c>
      <c r="P187" s="24" t="str">
        <f>IF([1]DEPURADO!I181&gt;1,0,[1]DEPURADO!B181)</f>
        <v>MPJ187</v>
      </c>
      <c r="Q187" s="30">
        <f t="shared" si="14"/>
        <v>800</v>
      </c>
      <c r="R187" s="31">
        <f t="shared" si="15"/>
        <v>0</v>
      </c>
      <c r="S187" s="31">
        <f>+[1]DEPURADO!K181</f>
        <v>0</v>
      </c>
      <c r="T187" s="23" t="s">
        <v>44</v>
      </c>
      <c r="U187" s="31">
        <f>+[1]DEPURADO!J181</f>
        <v>0</v>
      </c>
      <c r="V187" s="30"/>
      <c r="W187" s="23" t="s">
        <v>44</v>
      </c>
      <c r="X187" s="31">
        <f>+[1]DEPURADO!L181+[1]DEPURADO!M181</f>
        <v>0</v>
      </c>
      <c r="Y187" s="23" t="s">
        <v>44</v>
      </c>
      <c r="Z187" s="31">
        <f t="shared" si="16"/>
        <v>0</v>
      </c>
      <c r="AA187" s="31"/>
      <c r="AB187" s="31">
        <v>0</v>
      </c>
      <c r="AC187" s="31">
        <v>0</v>
      </c>
      <c r="AD187" s="30"/>
      <c r="AE187" s="30">
        <f>+[1]DEPURADO!L181</f>
        <v>0</v>
      </c>
      <c r="AF187" s="30">
        <v>0</v>
      </c>
      <c r="AG187" s="30">
        <f t="shared" si="17"/>
        <v>0</v>
      </c>
      <c r="AH187" s="30">
        <v>0</v>
      </c>
      <c r="AI187" s="30" t="str">
        <f>+[1]DEPURADO!G181</f>
        <v>CANCELADO RETEFUENTE</v>
      </c>
      <c r="AJ187" s="32"/>
      <c r="AK187" s="33"/>
    </row>
    <row r="188" spans="1:37" s="34" customFormat="1" x14ac:dyDescent="0.25">
      <c r="A188" s="23">
        <v>1</v>
      </c>
      <c r="B188" s="24"/>
      <c r="C188" s="23" t="str">
        <f>+[1]DEPURADO!A182</f>
        <v>MPJ197</v>
      </c>
      <c r="D188" s="23" t="str">
        <f>+[1]DEPURADO!B182</f>
        <v>MPJ197</v>
      </c>
      <c r="E188" s="25">
        <f>+[1]DEPURADO!C182</f>
        <v>44165</v>
      </c>
      <c r="F188" s="26">
        <f>+IF([1]DEPURADO!D182&gt;1,[1]DEPURADO!D182," ")</f>
        <v>44176</v>
      </c>
      <c r="G188" s="27">
        <f>[1]DEPURADO!F182</f>
        <v>800</v>
      </c>
      <c r="H188" s="28">
        <v>0</v>
      </c>
      <c r="I188" s="28">
        <f>+[1]DEPURADO!N182+[1]DEPURADO!O182</f>
        <v>0</v>
      </c>
      <c r="J188" s="28">
        <f>+[1]DEPURADO!S182</f>
        <v>800</v>
      </c>
      <c r="K188" s="29">
        <f>+[1]DEPURADO!Q182+[1]DEPURADO!R182</f>
        <v>0</v>
      </c>
      <c r="L188" s="28">
        <v>0</v>
      </c>
      <c r="M188" s="28">
        <v>0</v>
      </c>
      <c r="N188" s="28">
        <f t="shared" si="12"/>
        <v>800</v>
      </c>
      <c r="O188" s="28">
        <f t="shared" si="13"/>
        <v>0</v>
      </c>
      <c r="P188" s="24" t="str">
        <f>IF([1]DEPURADO!I182&gt;1,0,[1]DEPURADO!B182)</f>
        <v>MPJ197</v>
      </c>
      <c r="Q188" s="30">
        <f t="shared" si="14"/>
        <v>800</v>
      </c>
      <c r="R188" s="31">
        <f t="shared" si="15"/>
        <v>0</v>
      </c>
      <c r="S188" s="31">
        <f>+[1]DEPURADO!K182</f>
        <v>0</v>
      </c>
      <c r="T188" s="23" t="s">
        <v>44</v>
      </c>
      <c r="U188" s="31">
        <f>+[1]DEPURADO!J182</f>
        <v>0</v>
      </c>
      <c r="V188" s="30"/>
      <c r="W188" s="23" t="s">
        <v>44</v>
      </c>
      <c r="X188" s="31">
        <f>+[1]DEPURADO!L182+[1]DEPURADO!M182</f>
        <v>0</v>
      </c>
      <c r="Y188" s="23" t="s">
        <v>44</v>
      </c>
      <c r="Z188" s="31">
        <f t="shared" si="16"/>
        <v>0</v>
      </c>
      <c r="AA188" s="31"/>
      <c r="AB188" s="31">
        <v>0</v>
      </c>
      <c r="AC188" s="31">
        <v>0</v>
      </c>
      <c r="AD188" s="30"/>
      <c r="AE188" s="30">
        <f>+[1]DEPURADO!L182</f>
        <v>0</v>
      </c>
      <c r="AF188" s="30">
        <v>0</v>
      </c>
      <c r="AG188" s="30">
        <f t="shared" si="17"/>
        <v>0</v>
      </c>
      <c r="AH188" s="30">
        <v>0</v>
      </c>
      <c r="AI188" s="30" t="str">
        <f>+[1]DEPURADO!G182</f>
        <v>CANCELADO RETEFUENTE</v>
      </c>
      <c r="AJ188" s="32"/>
      <c r="AK188" s="33"/>
    </row>
    <row r="189" spans="1:37" s="34" customFormat="1" x14ac:dyDescent="0.25">
      <c r="A189" s="23">
        <v>1</v>
      </c>
      <c r="B189" s="24"/>
      <c r="C189" s="23" t="str">
        <f>+[1]DEPURADO!A183</f>
        <v>MPJ256</v>
      </c>
      <c r="D189" s="23" t="str">
        <f>+[1]DEPURADO!B183</f>
        <v>MPJ256</v>
      </c>
      <c r="E189" s="25">
        <f>+[1]DEPURADO!C183</f>
        <v>44165</v>
      </c>
      <c r="F189" s="26">
        <f>+IF([1]DEPURADO!D183&gt;1,[1]DEPURADO!D183," ")</f>
        <v>44176</v>
      </c>
      <c r="G189" s="27">
        <f>[1]DEPURADO!F183</f>
        <v>800</v>
      </c>
      <c r="H189" s="28">
        <v>0</v>
      </c>
      <c r="I189" s="28">
        <f>+[1]DEPURADO!N183+[1]DEPURADO!O183</f>
        <v>0</v>
      </c>
      <c r="J189" s="28">
        <f>+[1]DEPURADO!S183</f>
        <v>800</v>
      </c>
      <c r="K189" s="29">
        <f>+[1]DEPURADO!Q183+[1]DEPURADO!R183</f>
        <v>0</v>
      </c>
      <c r="L189" s="28">
        <v>0</v>
      </c>
      <c r="M189" s="28">
        <v>0</v>
      </c>
      <c r="N189" s="28">
        <f t="shared" si="12"/>
        <v>800</v>
      </c>
      <c r="O189" s="28">
        <f t="shared" si="13"/>
        <v>0</v>
      </c>
      <c r="P189" s="24" t="str">
        <f>IF([1]DEPURADO!I183&gt;1,0,[1]DEPURADO!B183)</f>
        <v>MPJ256</v>
      </c>
      <c r="Q189" s="30">
        <f t="shared" si="14"/>
        <v>800</v>
      </c>
      <c r="R189" s="31">
        <f t="shared" si="15"/>
        <v>0</v>
      </c>
      <c r="S189" s="31">
        <f>+[1]DEPURADO!K183</f>
        <v>0</v>
      </c>
      <c r="T189" s="23" t="s">
        <v>44</v>
      </c>
      <c r="U189" s="31">
        <f>+[1]DEPURADO!J183</f>
        <v>0</v>
      </c>
      <c r="V189" s="30"/>
      <c r="W189" s="23" t="s">
        <v>44</v>
      </c>
      <c r="X189" s="31">
        <f>+[1]DEPURADO!L183+[1]DEPURADO!M183</f>
        <v>0</v>
      </c>
      <c r="Y189" s="23" t="s">
        <v>44</v>
      </c>
      <c r="Z189" s="31">
        <f t="shared" si="16"/>
        <v>0</v>
      </c>
      <c r="AA189" s="31"/>
      <c r="AB189" s="31">
        <v>0</v>
      </c>
      <c r="AC189" s="31">
        <v>0</v>
      </c>
      <c r="AD189" s="30"/>
      <c r="AE189" s="30">
        <f>+[1]DEPURADO!L183</f>
        <v>0</v>
      </c>
      <c r="AF189" s="30">
        <v>0</v>
      </c>
      <c r="AG189" s="30">
        <f t="shared" si="17"/>
        <v>0</v>
      </c>
      <c r="AH189" s="30">
        <v>0</v>
      </c>
      <c r="AI189" s="30" t="str">
        <f>+[1]DEPURADO!G183</f>
        <v>CANCELADO RETEFUENTE</v>
      </c>
      <c r="AJ189" s="32"/>
      <c r="AK189" s="33"/>
    </row>
    <row r="190" spans="1:37" s="34" customFormat="1" x14ac:dyDescent="0.25">
      <c r="A190" s="23">
        <v>1</v>
      </c>
      <c r="B190" s="24"/>
      <c r="C190" s="23" t="str">
        <f>+[1]DEPURADO!A184</f>
        <v>MPJ441</v>
      </c>
      <c r="D190" s="23" t="str">
        <f>+[1]DEPURADO!B184</f>
        <v>MPJ441</v>
      </c>
      <c r="E190" s="25">
        <f>+[1]DEPURADO!C184</f>
        <v>44168</v>
      </c>
      <c r="F190" s="26">
        <f>+IF([1]DEPURADO!D184&gt;1,[1]DEPURADO!D184," ")</f>
        <v>44176</v>
      </c>
      <c r="G190" s="27">
        <f>[1]DEPURADO!F184</f>
        <v>3600</v>
      </c>
      <c r="H190" s="28">
        <v>0</v>
      </c>
      <c r="I190" s="28">
        <f>+[1]DEPURADO!N184+[1]DEPURADO!O184</f>
        <v>0</v>
      </c>
      <c r="J190" s="28">
        <f>+[1]DEPURADO!S184</f>
        <v>3600</v>
      </c>
      <c r="K190" s="29">
        <f>+[1]DEPURADO!Q184+[1]DEPURADO!R184</f>
        <v>0</v>
      </c>
      <c r="L190" s="28">
        <v>0</v>
      </c>
      <c r="M190" s="28">
        <v>0</v>
      </c>
      <c r="N190" s="28">
        <f t="shared" si="12"/>
        <v>3600</v>
      </c>
      <c r="O190" s="28">
        <f t="shared" si="13"/>
        <v>0</v>
      </c>
      <c r="P190" s="24" t="str">
        <f>IF([1]DEPURADO!I184&gt;1,0,[1]DEPURADO!B184)</f>
        <v>MPJ441</v>
      </c>
      <c r="Q190" s="30">
        <f t="shared" si="14"/>
        <v>3600</v>
      </c>
      <c r="R190" s="31">
        <f t="shared" si="15"/>
        <v>0</v>
      </c>
      <c r="S190" s="31">
        <f>+[1]DEPURADO!K184</f>
        <v>0</v>
      </c>
      <c r="T190" s="23" t="s">
        <v>44</v>
      </c>
      <c r="U190" s="31">
        <f>+[1]DEPURADO!J184</f>
        <v>0</v>
      </c>
      <c r="V190" s="30"/>
      <c r="W190" s="23" t="s">
        <v>44</v>
      </c>
      <c r="X190" s="31">
        <f>+[1]DEPURADO!L184+[1]DEPURADO!M184</f>
        <v>0</v>
      </c>
      <c r="Y190" s="23" t="s">
        <v>44</v>
      </c>
      <c r="Z190" s="31">
        <f t="shared" si="16"/>
        <v>0</v>
      </c>
      <c r="AA190" s="31"/>
      <c r="AB190" s="31">
        <v>0</v>
      </c>
      <c r="AC190" s="31">
        <v>0</v>
      </c>
      <c r="AD190" s="30"/>
      <c r="AE190" s="30">
        <f>+[1]DEPURADO!L184</f>
        <v>0</v>
      </c>
      <c r="AF190" s="30">
        <v>0</v>
      </c>
      <c r="AG190" s="30">
        <f t="shared" si="17"/>
        <v>0</v>
      </c>
      <c r="AH190" s="30">
        <v>0</v>
      </c>
      <c r="AI190" s="30" t="str">
        <f>+[1]DEPURADO!G184</f>
        <v>CANCELADO RETEFUENTE</v>
      </c>
      <c r="AJ190" s="32"/>
      <c r="AK190" s="33"/>
    </row>
    <row r="191" spans="1:37" s="34" customFormat="1" x14ac:dyDescent="0.25">
      <c r="A191" s="23">
        <v>1</v>
      </c>
      <c r="B191" s="24"/>
      <c r="C191" s="23" t="str">
        <f>+[1]DEPURADO!A185</f>
        <v>MPJ199</v>
      </c>
      <c r="D191" s="23" t="str">
        <f>+[1]DEPURADO!B185</f>
        <v>MPJ199</v>
      </c>
      <c r="E191" s="25">
        <f>+[1]DEPURADO!C185</f>
        <v>44165</v>
      </c>
      <c r="F191" s="26">
        <f>+IF([1]DEPURADO!D185&gt;1,[1]DEPURADO!D185," ")</f>
        <v>44176</v>
      </c>
      <c r="G191" s="27">
        <f>[1]DEPURADO!F185</f>
        <v>800</v>
      </c>
      <c r="H191" s="28">
        <v>0</v>
      </c>
      <c r="I191" s="28">
        <f>+[1]DEPURADO!N185+[1]DEPURADO!O185</f>
        <v>0</v>
      </c>
      <c r="J191" s="28">
        <f>+[1]DEPURADO!S185</f>
        <v>800</v>
      </c>
      <c r="K191" s="29">
        <f>+[1]DEPURADO!Q185+[1]DEPURADO!R185</f>
        <v>0</v>
      </c>
      <c r="L191" s="28">
        <v>0</v>
      </c>
      <c r="M191" s="28">
        <v>0</v>
      </c>
      <c r="N191" s="28">
        <f t="shared" si="12"/>
        <v>800</v>
      </c>
      <c r="O191" s="28">
        <f t="shared" si="13"/>
        <v>0</v>
      </c>
      <c r="P191" s="24" t="str">
        <f>IF([1]DEPURADO!I185&gt;1,0,[1]DEPURADO!B185)</f>
        <v>MPJ199</v>
      </c>
      <c r="Q191" s="30">
        <f t="shared" si="14"/>
        <v>800</v>
      </c>
      <c r="R191" s="31">
        <f t="shared" si="15"/>
        <v>0</v>
      </c>
      <c r="S191" s="31">
        <f>+[1]DEPURADO!K185</f>
        <v>0</v>
      </c>
      <c r="T191" s="23" t="s">
        <v>44</v>
      </c>
      <c r="U191" s="31">
        <f>+[1]DEPURADO!J185</f>
        <v>0</v>
      </c>
      <c r="V191" s="30"/>
      <c r="W191" s="23" t="s">
        <v>44</v>
      </c>
      <c r="X191" s="31">
        <f>+[1]DEPURADO!L185+[1]DEPURADO!M185</f>
        <v>0</v>
      </c>
      <c r="Y191" s="23" t="s">
        <v>44</v>
      </c>
      <c r="Z191" s="31">
        <f t="shared" si="16"/>
        <v>0</v>
      </c>
      <c r="AA191" s="31"/>
      <c r="AB191" s="31">
        <v>0</v>
      </c>
      <c r="AC191" s="31">
        <v>0</v>
      </c>
      <c r="AD191" s="30"/>
      <c r="AE191" s="30">
        <f>+[1]DEPURADO!L185</f>
        <v>0</v>
      </c>
      <c r="AF191" s="30">
        <v>0</v>
      </c>
      <c r="AG191" s="30">
        <f t="shared" si="17"/>
        <v>0</v>
      </c>
      <c r="AH191" s="30">
        <v>0</v>
      </c>
      <c r="AI191" s="30" t="str">
        <f>+[1]DEPURADO!G185</f>
        <v>CANCELADO RETEFUENTE</v>
      </c>
      <c r="AJ191" s="32"/>
      <c r="AK191" s="33"/>
    </row>
    <row r="192" spans="1:37" s="34" customFormat="1" x14ac:dyDescent="0.25">
      <c r="A192" s="23">
        <v>1</v>
      </c>
      <c r="B192" s="24"/>
      <c r="C192" s="23" t="str">
        <f>+[1]DEPURADO!A186</f>
        <v>MPJ254</v>
      </c>
      <c r="D192" s="23" t="str">
        <f>+[1]DEPURADO!B186</f>
        <v>MPJ254</v>
      </c>
      <c r="E192" s="25">
        <f>+[1]DEPURADO!C186</f>
        <v>44165</v>
      </c>
      <c r="F192" s="26">
        <f>+IF([1]DEPURADO!D186&gt;1,[1]DEPURADO!D186," ")</f>
        <v>44176</v>
      </c>
      <c r="G192" s="27">
        <f>[1]DEPURADO!F186</f>
        <v>800</v>
      </c>
      <c r="H192" s="28">
        <v>0</v>
      </c>
      <c r="I192" s="28">
        <f>+[1]DEPURADO!N186+[1]DEPURADO!O186</f>
        <v>0</v>
      </c>
      <c r="J192" s="28">
        <f>+[1]DEPURADO!S186</f>
        <v>800</v>
      </c>
      <c r="K192" s="29">
        <f>+[1]DEPURADO!Q186+[1]DEPURADO!R186</f>
        <v>0</v>
      </c>
      <c r="L192" s="28">
        <v>0</v>
      </c>
      <c r="M192" s="28">
        <v>0</v>
      </c>
      <c r="N192" s="28">
        <f t="shared" si="12"/>
        <v>800</v>
      </c>
      <c r="O192" s="28">
        <f t="shared" si="13"/>
        <v>0</v>
      </c>
      <c r="P192" s="24" t="str">
        <f>IF([1]DEPURADO!I186&gt;1,0,[1]DEPURADO!B186)</f>
        <v>MPJ254</v>
      </c>
      <c r="Q192" s="30">
        <f t="shared" si="14"/>
        <v>800</v>
      </c>
      <c r="R192" s="31">
        <f t="shared" si="15"/>
        <v>0</v>
      </c>
      <c r="S192" s="31">
        <f>+[1]DEPURADO!K186</f>
        <v>0</v>
      </c>
      <c r="T192" s="23" t="s">
        <v>44</v>
      </c>
      <c r="U192" s="31">
        <f>+[1]DEPURADO!J186</f>
        <v>0</v>
      </c>
      <c r="V192" s="30"/>
      <c r="W192" s="23" t="s">
        <v>44</v>
      </c>
      <c r="X192" s="31">
        <f>+[1]DEPURADO!L186+[1]DEPURADO!M186</f>
        <v>0</v>
      </c>
      <c r="Y192" s="23" t="s">
        <v>44</v>
      </c>
      <c r="Z192" s="31">
        <f t="shared" si="16"/>
        <v>0</v>
      </c>
      <c r="AA192" s="31"/>
      <c r="AB192" s="31">
        <v>0</v>
      </c>
      <c r="AC192" s="31">
        <v>0</v>
      </c>
      <c r="AD192" s="30"/>
      <c r="AE192" s="30">
        <f>+[1]DEPURADO!L186</f>
        <v>0</v>
      </c>
      <c r="AF192" s="30">
        <v>0</v>
      </c>
      <c r="AG192" s="30">
        <f t="shared" si="17"/>
        <v>0</v>
      </c>
      <c r="AH192" s="30">
        <v>0</v>
      </c>
      <c r="AI192" s="30" t="str">
        <f>+[1]DEPURADO!G186</f>
        <v>CANCELADO RETEFUENTE</v>
      </c>
      <c r="AJ192" s="32"/>
      <c r="AK192" s="33"/>
    </row>
    <row r="193" spans="1:37" s="34" customFormat="1" x14ac:dyDescent="0.25">
      <c r="A193" s="23">
        <v>1</v>
      </c>
      <c r="B193" s="24"/>
      <c r="C193" s="23" t="str">
        <f>+[1]DEPURADO!A187</f>
        <v>MPJ344</v>
      </c>
      <c r="D193" s="23" t="str">
        <f>+[1]DEPURADO!B187</f>
        <v>MPJ344</v>
      </c>
      <c r="E193" s="25">
        <f>+[1]DEPURADO!C187</f>
        <v>44165</v>
      </c>
      <c r="F193" s="26">
        <f>+IF([1]DEPURADO!D187&gt;1,[1]DEPURADO!D187," ")</f>
        <v>44176</v>
      </c>
      <c r="G193" s="27">
        <f>[1]DEPURADO!F187</f>
        <v>990</v>
      </c>
      <c r="H193" s="28">
        <v>0</v>
      </c>
      <c r="I193" s="28">
        <f>+[1]DEPURADO!N187+[1]DEPURADO!O187</f>
        <v>0</v>
      </c>
      <c r="J193" s="28">
        <f>+[1]DEPURADO!S187</f>
        <v>990</v>
      </c>
      <c r="K193" s="29">
        <f>+[1]DEPURADO!Q187+[1]DEPURADO!R187</f>
        <v>0</v>
      </c>
      <c r="L193" s="28">
        <v>0</v>
      </c>
      <c r="M193" s="28">
        <v>0</v>
      </c>
      <c r="N193" s="28">
        <f t="shared" si="12"/>
        <v>990</v>
      </c>
      <c r="O193" s="28">
        <f t="shared" si="13"/>
        <v>0</v>
      </c>
      <c r="P193" s="24" t="str">
        <f>IF([1]DEPURADO!I187&gt;1,0,[1]DEPURADO!B187)</f>
        <v>MPJ344</v>
      </c>
      <c r="Q193" s="30">
        <f t="shared" si="14"/>
        <v>990</v>
      </c>
      <c r="R193" s="31">
        <f t="shared" si="15"/>
        <v>0</v>
      </c>
      <c r="S193" s="31">
        <f>+[1]DEPURADO!K187</f>
        <v>0</v>
      </c>
      <c r="T193" s="23" t="s">
        <v>44</v>
      </c>
      <c r="U193" s="31">
        <f>+[1]DEPURADO!J187</f>
        <v>0</v>
      </c>
      <c r="V193" s="30"/>
      <c r="W193" s="23" t="s">
        <v>44</v>
      </c>
      <c r="X193" s="31">
        <f>+[1]DEPURADO!L187+[1]DEPURADO!M187</f>
        <v>0</v>
      </c>
      <c r="Y193" s="23" t="s">
        <v>44</v>
      </c>
      <c r="Z193" s="31">
        <f t="shared" si="16"/>
        <v>0</v>
      </c>
      <c r="AA193" s="31"/>
      <c r="AB193" s="31">
        <v>0</v>
      </c>
      <c r="AC193" s="31">
        <v>0</v>
      </c>
      <c r="AD193" s="30"/>
      <c r="AE193" s="30">
        <f>+[1]DEPURADO!L187</f>
        <v>0</v>
      </c>
      <c r="AF193" s="30">
        <v>0</v>
      </c>
      <c r="AG193" s="30">
        <f t="shared" si="17"/>
        <v>0</v>
      </c>
      <c r="AH193" s="30">
        <v>0</v>
      </c>
      <c r="AI193" s="30" t="str">
        <f>+[1]DEPURADO!G187</f>
        <v>CANCELADO RETEFUENTE</v>
      </c>
      <c r="AJ193" s="32"/>
      <c r="AK193" s="33"/>
    </row>
    <row r="194" spans="1:37" s="34" customFormat="1" x14ac:dyDescent="0.25">
      <c r="A194" s="23">
        <v>1</v>
      </c>
      <c r="B194" s="24"/>
      <c r="C194" s="23" t="str">
        <f>+[1]DEPURADO!A188</f>
        <v>MPJ143</v>
      </c>
      <c r="D194" s="23" t="str">
        <f>+[1]DEPURADO!B188</f>
        <v>MPJ143</v>
      </c>
      <c r="E194" s="25">
        <f>+[1]DEPURADO!C188</f>
        <v>44165</v>
      </c>
      <c r="F194" s="26">
        <f>+IF([1]DEPURADO!D188&gt;1,[1]DEPURADO!D188," ")</f>
        <v>44176</v>
      </c>
      <c r="G194" s="27">
        <f>[1]DEPURADO!F188</f>
        <v>800</v>
      </c>
      <c r="H194" s="28">
        <v>0</v>
      </c>
      <c r="I194" s="28">
        <f>+[1]DEPURADO!N188+[1]DEPURADO!O188</f>
        <v>0</v>
      </c>
      <c r="J194" s="28">
        <f>+[1]DEPURADO!S188</f>
        <v>800</v>
      </c>
      <c r="K194" s="29">
        <f>+[1]DEPURADO!Q188+[1]DEPURADO!R188</f>
        <v>0</v>
      </c>
      <c r="L194" s="28">
        <v>0</v>
      </c>
      <c r="M194" s="28">
        <v>0</v>
      </c>
      <c r="N194" s="28">
        <f t="shared" si="12"/>
        <v>800</v>
      </c>
      <c r="O194" s="28">
        <f t="shared" si="13"/>
        <v>0</v>
      </c>
      <c r="P194" s="24" t="str">
        <f>IF([1]DEPURADO!I188&gt;1,0,[1]DEPURADO!B188)</f>
        <v>MPJ143</v>
      </c>
      <c r="Q194" s="30">
        <f t="shared" si="14"/>
        <v>800</v>
      </c>
      <c r="R194" s="31">
        <f t="shared" si="15"/>
        <v>0</v>
      </c>
      <c r="S194" s="31">
        <f>+[1]DEPURADO!K188</f>
        <v>0</v>
      </c>
      <c r="T194" s="23" t="s">
        <v>44</v>
      </c>
      <c r="U194" s="31">
        <f>+[1]DEPURADO!J188</f>
        <v>0</v>
      </c>
      <c r="V194" s="30"/>
      <c r="W194" s="23" t="s">
        <v>44</v>
      </c>
      <c r="X194" s="31">
        <f>+[1]DEPURADO!L188+[1]DEPURADO!M188</f>
        <v>0</v>
      </c>
      <c r="Y194" s="23" t="s">
        <v>44</v>
      </c>
      <c r="Z194" s="31">
        <f t="shared" si="16"/>
        <v>0</v>
      </c>
      <c r="AA194" s="31"/>
      <c r="AB194" s="31">
        <v>0</v>
      </c>
      <c r="AC194" s="31">
        <v>0</v>
      </c>
      <c r="AD194" s="30"/>
      <c r="AE194" s="30">
        <f>+[1]DEPURADO!L188</f>
        <v>0</v>
      </c>
      <c r="AF194" s="30">
        <v>0</v>
      </c>
      <c r="AG194" s="30">
        <f t="shared" si="17"/>
        <v>0</v>
      </c>
      <c r="AH194" s="30">
        <v>0</v>
      </c>
      <c r="AI194" s="30" t="str">
        <f>+[1]DEPURADO!G188</f>
        <v>CANCELADO RETEFUENTE</v>
      </c>
      <c r="AJ194" s="32"/>
      <c r="AK194" s="33"/>
    </row>
    <row r="195" spans="1:37" s="34" customFormat="1" x14ac:dyDescent="0.25">
      <c r="A195" s="23">
        <v>1</v>
      </c>
      <c r="B195" s="24"/>
      <c r="C195" s="23" t="str">
        <f>+[1]DEPURADO!A189</f>
        <v>MPJ209</v>
      </c>
      <c r="D195" s="23" t="str">
        <f>+[1]DEPURADO!B189</f>
        <v>MPJ209</v>
      </c>
      <c r="E195" s="25">
        <f>+[1]DEPURADO!C189</f>
        <v>44165</v>
      </c>
      <c r="F195" s="26">
        <f>+IF([1]DEPURADO!D189&gt;1,[1]DEPURADO!D189," ")</f>
        <v>44176</v>
      </c>
      <c r="G195" s="27">
        <f>[1]DEPURADO!F189</f>
        <v>800</v>
      </c>
      <c r="H195" s="28">
        <v>0</v>
      </c>
      <c r="I195" s="28">
        <f>+[1]DEPURADO!N189+[1]DEPURADO!O189</f>
        <v>0</v>
      </c>
      <c r="J195" s="28">
        <f>+[1]DEPURADO!S189</f>
        <v>800</v>
      </c>
      <c r="K195" s="29">
        <f>+[1]DEPURADO!Q189+[1]DEPURADO!R189</f>
        <v>0</v>
      </c>
      <c r="L195" s="28">
        <v>0</v>
      </c>
      <c r="M195" s="28">
        <v>0</v>
      </c>
      <c r="N195" s="28">
        <f t="shared" si="12"/>
        <v>800</v>
      </c>
      <c r="O195" s="28">
        <f t="shared" si="13"/>
        <v>0</v>
      </c>
      <c r="P195" s="24" t="str">
        <f>IF([1]DEPURADO!I189&gt;1,0,[1]DEPURADO!B189)</f>
        <v>MPJ209</v>
      </c>
      <c r="Q195" s="30">
        <f t="shared" si="14"/>
        <v>800</v>
      </c>
      <c r="R195" s="31">
        <f t="shared" si="15"/>
        <v>0</v>
      </c>
      <c r="S195" s="31">
        <f>+[1]DEPURADO!K189</f>
        <v>0</v>
      </c>
      <c r="T195" s="23" t="s">
        <v>44</v>
      </c>
      <c r="U195" s="31">
        <f>+[1]DEPURADO!J189</f>
        <v>0</v>
      </c>
      <c r="V195" s="30"/>
      <c r="W195" s="23" t="s">
        <v>44</v>
      </c>
      <c r="X195" s="31">
        <f>+[1]DEPURADO!L189+[1]DEPURADO!M189</f>
        <v>0</v>
      </c>
      <c r="Y195" s="23" t="s">
        <v>44</v>
      </c>
      <c r="Z195" s="31">
        <f t="shared" si="16"/>
        <v>0</v>
      </c>
      <c r="AA195" s="31"/>
      <c r="AB195" s="31">
        <v>0</v>
      </c>
      <c r="AC195" s="31">
        <v>0</v>
      </c>
      <c r="AD195" s="30"/>
      <c r="AE195" s="30">
        <f>+[1]DEPURADO!L189</f>
        <v>0</v>
      </c>
      <c r="AF195" s="30">
        <v>0</v>
      </c>
      <c r="AG195" s="30">
        <f t="shared" si="17"/>
        <v>0</v>
      </c>
      <c r="AH195" s="30">
        <v>0</v>
      </c>
      <c r="AI195" s="30" t="str">
        <f>+[1]DEPURADO!G189</f>
        <v>CANCELADO RETEFUENTE</v>
      </c>
      <c r="AJ195" s="32"/>
      <c r="AK195" s="33"/>
    </row>
    <row r="196" spans="1:37" s="34" customFormat="1" x14ac:dyDescent="0.25">
      <c r="A196" s="23">
        <v>1</v>
      </c>
      <c r="B196" s="24"/>
      <c r="C196" s="23" t="str">
        <f>+[1]DEPURADO!A190</f>
        <v>MPJ215</v>
      </c>
      <c r="D196" s="23" t="str">
        <f>+[1]DEPURADO!B190</f>
        <v>MPJ215</v>
      </c>
      <c r="E196" s="25">
        <f>+[1]DEPURADO!C190</f>
        <v>44165</v>
      </c>
      <c r="F196" s="26">
        <f>+IF([1]DEPURADO!D190&gt;1,[1]DEPURADO!D190," ")</f>
        <v>44176</v>
      </c>
      <c r="G196" s="27">
        <f>[1]DEPURADO!F190</f>
        <v>800</v>
      </c>
      <c r="H196" s="28">
        <v>0</v>
      </c>
      <c r="I196" s="28">
        <f>+[1]DEPURADO!N190+[1]DEPURADO!O190</f>
        <v>0</v>
      </c>
      <c r="J196" s="28">
        <f>+[1]DEPURADO!S190</f>
        <v>800</v>
      </c>
      <c r="K196" s="29">
        <f>+[1]DEPURADO!Q190+[1]DEPURADO!R190</f>
        <v>0</v>
      </c>
      <c r="L196" s="28">
        <v>0</v>
      </c>
      <c r="M196" s="28">
        <v>0</v>
      </c>
      <c r="N196" s="28">
        <f t="shared" si="12"/>
        <v>800</v>
      </c>
      <c r="O196" s="28">
        <f t="shared" si="13"/>
        <v>0</v>
      </c>
      <c r="P196" s="24" t="str">
        <f>IF([1]DEPURADO!I190&gt;1,0,[1]DEPURADO!B190)</f>
        <v>MPJ215</v>
      </c>
      <c r="Q196" s="30">
        <f t="shared" si="14"/>
        <v>800</v>
      </c>
      <c r="R196" s="31">
        <f t="shared" si="15"/>
        <v>0</v>
      </c>
      <c r="S196" s="31">
        <f>+[1]DEPURADO!K190</f>
        <v>0</v>
      </c>
      <c r="T196" s="23" t="s">
        <v>44</v>
      </c>
      <c r="U196" s="31">
        <f>+[1]DEPURADO!J190</f>
        <v>0</v>
      </c>
      <c r="V196" s="30"/>
      <c r="W196" s="23" t="s">
        <v>44</v>
      </c>
      <c r="X196" s="31">
        <f>+[1]DEPURADO!L190+[1]DEPURADO!M190</f>
        <v>0</v>
      </c>
      <c r="Y196" s="23" t="s">
        <v>44</v>
      </c>
      <c r="Z196" s="31">
        <f t="shared" si="16"/>
        <v>0</v>
      </c>
      <c r="AA196" s="31"/>
      <c r="AB196" s="31">
        <v>0</v>
      </c>
      <c r="AC196" s="31">
        <v>0</v>
      </c>
      <c r="AD196" s="30"/>
      <c r="AE196" s="30">
        <f>+[1]DEPURADO!L190</f>
        <v>0</v>
      </c>
      <c r="AF196" s="30">
        <v>0</v>
      </c>
      <c r="AG196" s="30">
        <f t="shared" si="17"/>
        <v>0</v>
      </c>
      <c r="AH196" s="30">
        <v>0</v>
      </c>
      <c r="AI196" s="30" t="str">
        <f>+[1]DEPURADO!G190</f>
        <v>CANCELADO RETEFUENTE</v>
      </c>
      <c r="AJ196" s="32"/>
      <c r="AK196" s="33"/>
    </row>
    <row r="197" spans="1:37" s="34" customFormat="1" x14ac:dyDescent="0.25">
      <c r="A197" s="23">
        <v>1</v>
      </c>
      <c r="B197" s="24"/>
      <c r="C197" s="23" t="str">
        <f>+[1]DEPURADO!A191</f>
        <v>MPJ269</v>
      </c>
      <c r="D197" s="23" t="str">
        <f>+[1]DEPURADO!B191</f>
        <v>MPJ269</v>
      </c>
      <c r="E197" s="25">
        <f>+[1]DEPURADO!C191</f>
        <v>44165</v>
      </c>
      <c r="F197" s="26">
        <f>+IF([1]DEPURADO!D191&gt;1,[1]DEPURADO!D191," ")</f>
        <v>44176</v>
      </c>
      <c r="G197" s="27">
        <f>[1]DEPURADO!F191</f>
        <v>800</v>
      </c>
      <c r="H197" s="28">
        <v>0</v>
      </c>
      <c r="I197" s="28">
        <f>+[1]DEPURADO!N191+[1]DEPURADO!O191</f>
        <v>0</v>
      </c>
      <c r="J197" s="28">
        <f>+[1]DEPURADO!S191</f>
        <v>800</v>
      </c>
      <c r="K197" s="29">
        <f>+[1]DEPURADO!Q191+[1]DEPURADO!R191</f>
        <v>0</v>
      </c>
      <c r="L197" s="28">
        <v>0</v>
      </c>
      <c r="M197" s="28">
        <v>0</v>
      </c>
      <c r="N197" s="28">
        <f t="shared" si="12"/>
        <v>800</v>
      </c>
      <c r="O197" s="28">
        <f t="shared" si="13"/>
        <v>0</v>
      </c>
      <c r="P197" s="24" t="str">
        <f>IF([1]DEPURADO!I191&gt;1,0,[1]DEPURADO!B191)</f>
        <v>MPJ269</v>
      </c>
      <c r="Q197" s="30">
        <f t="shared" si="14"/>
        <v>800</v>
      </c>
      <c r="R197" s="31">
        <f t="shared" si="15"/>
        <v>0</v>
      </c>
      <c r="S197" s="31">
        <f>+[1]DEPURADO!K191</f>
        <v>0</v>
      </c>
      <c r="T197" s="23" t="s">
        <v>44</v>
      </c>
      <c r="U197" s="31">
        <f>+[1]DEPURADO!J191</f>
        <v>0</v>
      </c>
      <c r="V197" s="30"/>
      <c r="W197" s="23" t="s">
        <v>44</v>
      </c>
      <c r="X197" s="31">
        <f>+[1]DEPURADO!L191+[1]DEPURADO!M191</f>
        <v>0</v>
      </c>
      <c r="Y197" s="23" t="s">
        <v>44</v>
      </c>
      <c r="Z197" s="31">
        <f t="shared" si="16"/>
        <v>0</v>
      </c>
      <c r="AA197" s="31"/>
      <c r="AB197" s="31">
        <v>0</v>
      </c>
      <c r="AC197" s="31">
        <v>0</v>
      </c>
      <c r="AD197" s="30"/>
      <c r="AE197" s="30">
        <f>+[1]DEPURADO!L191</f>
        <v>0</v>
      </c>
      <c r="AF197" s="30">
        <v>0</v>
      </c>
      <c r="AG197" s="30">
        <f t="shared" si="17"/>
        <v>0</v>
      </c>
      <c r="AH197" s="30">
        <v>0</v>
      </c>
      <c r="AI197" s="30" t="str">
        <f>+[1]DEPURADO!G191</f>
        <v>CANCELADO RETEFUENTE</v>
      </c>
      <c r="AJ197" s="32"/>
      <c r="AK197" s="33"/>
    </row>
    <row r="198" spans="1:37" s="34" customFormat="1" x14ac:dyDescent="0.25">
      <c r="A198" s="23">
        <v>1</v>
      </c>
      <c r="B198" s="24"/>
      <c r="C198" s="23" t="str">
        <f>+[1]DEPURADO!A192</f>
        <v>MPJ341</v>
      </c>
      <c r="D198" s="23" t="str">
        <f>+[1]DEPURADO!B192</f>
        <v>MPJ341</v>
      </c>
      <c r="E198" s="25">
        <f>+[1]DEPURADO!C192</f>
        <v>44165</v>
      </c>
      <c r="F198" s="26">
        <f>+IF([1]DEPURADO!D192&gt;1,[1]DEPURADO!D192," ")</f>
        <v>44176</v>
      </c>
      <c r="G198" s="27">
        <f>[1]DEPURADO!F192</f>
        <v>990</v>
      </c>
      <c r="H198" s="28">
        <v>0</v>
      </c>
      <c r="I198" s="28">
        <f>+[1]DEPURADO!N192+[1]DEPURADO!O192</f>
        <v>0</v>
      </c>
      <c r="J198" s="28">
        <f>+[1]DEPURADO!S192</f>
        <v>990</v>
      </c>
      <c r="K198" s="29">
        <f>+[1]DEPURADO!Q192+[1]DEPURADO!R192</f>
        <v>0</v>
      </c>
      <c r="L198" s="28">
        <v>0</v>
      </c>
      <c r="M198" s="28">
        <v>0</v>
      </c>
      <c r="N198" s="28">
        <f t="shared" si="12"/>
        <v>990</v>
      </c>
      <c r="O198" s="28">
        <f t="shared" si="13"/>
        <v>0</v>
      </c>
      <c r="P198" s="24" t="str">
        <f>IF([1]DEPURADO!I192&gt;1,0,[1]DEPURADO!B192)</f>
        <v>MPJ341</v>
      </c>
      <c r="Q198" s="30">
        <f t="shared" si="14"/>
        <v>990</v>
      </c>
      <c r="R198" s="31">
        <f t="shared" si="15"/>
        <v>0</v>
      </c>
      <c r="S198" s="31">
        <f>+[1]DEPURADO!K192</f>
        <v>0</v>
      </c>
      <c r="T198" s="23" t="s">
        <v>44</v>
      </c>
      <c r="U198" s="31">
        <f>+[1]DEPURADO!J192</f>
        <v>0</v>
      </c>
      <c r="V198" s="30"/>
      <c r="W198" s="23" t="s">
        <v>44</v>
      </c>
      <c r="X198" s="31">
        <f>+[1]DEPURADO!L192+[1]DEPURADO!M192</f>
        <v>0</v>
      </c>
      <c r="Y198" s="23" t="s">
        <v>44</v>
      </c>
      <c r="Z198" s="31">
        <f t="shared" si="16"/>
        <v>0</v>
      </c>
      <c r="AA198" s="31"/>
      <c r="AB198" s="31">
        <v>0</v>
      </c>
      <c r="AC198" s="31">
        <v>0</v>
      </c>
      <c r="AD198" s="30"/>
      <c r="AE198" s="30">
        <f>+[1]DEPURADO!L192</f>
        <v>0</v>
      </c>
      <c r="AF198" s="30">
        <v>0</v>
      </c>
      <c r="AG198" s="30">
        <f t="shared" si="17"/>
        <v>0</v>
      </c>
      <c r="AH198" s="30">
        <v>0</v>
      </c>
      <c r="AI198" s="30" t="str">
        <f>+[1]DEPURADO!G192</f>
        <v>CANCELADO RETEFUENTE</v>
      </c>
      <c r="AJ198" s="32"/>
      <c r="AK198" s="33"/>
    </row>
    <row r="199" spans="1:37" s="34" customFormat="1" x14ac:dyDescent="0.25">
      <c r="A199" s="23">
        <v>1</v>
      </c>
      <c r="B199" s="24"/>
      <c r="C199" s="23" t="str">
        <f>+[1]DEPURADO!A193</f>
        <v>MPJ366</v>
      </c>
      <c r="D199" s="23" t="str">
        <f>+[1]DEPURADO!B193</f>
        <v>MPJ366</v>
      </c>
      <c r="E199" s="25">
        <f>+[1]DEPURADO!C193</f>
        <v>44165</v>
      </c>
      <c r="F199" s="26">
        <f>+IF([1]DEPURADO!D193&gt;1,[1]DEPURADO!D193," ")</f>
        <v>44176</v>
      </c>
      <c r="G199" s="27">
        <f>[1]DEPURADO!F193</f>
        <v>420</v>
      </c>
      <c r="H199" s="28">
        <v>0</v>
      </c>
      <c r="I199" s="28">
        <f>+[1]DEPURADO!N193+[1]DEPURADO!O193</f>
        <v>0</v>
      </c>
      <c r="J199" s="28">
        <f>+[1]DEPURADO!S193</f>
        <v>420</v>
      </c>
      <c r="K199" s="29">
        <f>+[1]DEPURADO!Q193+[1]DEPURADO!R193</f>
        <v>0</v>
      </c>
      <c r="L199" s="28">
        <v>0</v>
      </c>
      <c r="M199" s="28">
        <v>0</v>
      </c>
      <c r="N199" s="28">
        <f t="shared" si="12"/>
        <v>420</v>
      </c>
      <c r="O199" s="28">
        <f t="shared" si="13"/>
        <v>0</v>
      </c>
      <c r="P199" s="24" t="str">
        <f>IF([1]DEPURADO!I193&gt;1,0,[1]DEPURADO!B193)</f>
        <v>MPJ366</v>
      </c>
      <c r="Q199" s="30">
        <f t="shared" si="14"/>
        <v>420</v>
      </c>
      <c r="R199" s="31">
        <f t="shared" si="15"/>
        <v>0</v>
      </c>
      <c r="S199" s="31">
        <f>+[1]DEPURADO!K193</f>
        <v>0</v>
      </c>
      <c r="T199" s="23" t="s">
        <v>44</v>
      </c>
      <c r="U199" s="31">
        <f>+[1]DEPURADO!J193</f>
        <v>0</v>
      </c>
      <c r="V199" s="30"/>
      <c r="W199" s="23" t="s">
        <v>44</v>
      </c>
      <c r="X199" s="31">
        <f>+[1]DEPURADO!L193+[1]DEPURADO!M193</f>
        <v>0</v>
      </c>
      <c r="Y199" s="23" t="s">
        <v>44</v>
      </c>
      <c r="Z199" s="31">
        <f t="shared" si="16"/>
        <v>0</v>
      </c>
      <c r="AA199" s="31"/>
      <c r="AB199" s="31">
        <v>0</v>
      </c>
      <c r="AC199" s="31">
        <v>0</v>
      </c>
      <c r="AD199" s="30"/>
      <c r="AE199" s="30">
        <f>+[1]DEPURADO!L193</f>
        <v>0</v>
      </c>
      <c r="AF199" s="30">
        <v>0</v>
      </c>
      <c r="AG199" s="30">
        <f t="shared" si="17"/>
        <v>0</v>
      </c>
      <c r="AH199" s="30">
        <v>0</v>
      </c>
      <c r="AI199" s="30" t="str">
        <f>+[1]DEPURADO!G193</f>
        <v>CANCELADO RETEFUENTE</v>
      </c>
      <c r="AJ199" s="32"/>
      <c r="AK199" s="33"/>
    </row>
    <row r="200" spans="1:37" s="34" customFormat="1" x14ac:dyDescent="0.25">
      <c r="A200" s="23">
        <v>1</v>
      </c>
      <c r="B200" s="24"/>
      <c r="C200" s="23" t="str">
        <f>+[1]DEPURADO!A194</f>
        <v>MPJ147</v>
      </c>
      <c r="D200" s="23" t="str">
        <f>+[1]DEPURADO!B194</f>
        <v>MPJ147</v>
      </c>
      <c r="E200" s="25">
        <f>+[1]DEPURADO!C194</f>
        <v>44165</v>
      </c>
      <c r="F200" s="26">
        <f>+IF([1]DEPURADO!D194&gt;1,[1]DEPURADO!D194," ")</f>
        <v>44176</v>
      </c>
      <c r="G200" s="27">
        <f>[1]DEPURADO!F194</f>
        <v>800</v>
      </c>
      <c r="H200" s="28">
        <v>0</v>
      </c>
      <c r="I200" s="28">
        <f>+[1]DEPURADO!N194+[1]DEPURADO!O194</f>
        <v>0</v>
      </c>
      <c r="J200" s="28">
        <f>+[1]DEPURADO!S194</f>
        <v>800</v>
      </c>
      <c r="K200" s="29">
        <f>+[1]DEPURADO!Q194+[1]DEPURADO!R194</f>
        <v>0</v>
      </c>
      <c r="L200" s="28">
        <v>0</v>
      </c>
      <c r="M200" s="28">
        <v>0</v>
      </c>
      <c r="N200" s="28">
        <f t="shared" si="12"/>
        <v>800</v>
      </c>
      <c r="O200" s="28">
        <f t="shared" si="13"/>
        <v>0</v>
      </c>
      <c r="P200" s="24" t="str">
        <f>IF([1]DEPURADO!I194&gt;1,0,[1]DEPURADO!B194)</f>
        <v>MPJ147</v>
      </c>
      <c r="Q200" s="30">
        <f t="shared" si="14"/>
        <v>800</v>
      </c>
      <c r="R200" s="31">
        <f t="shared" si="15"/>
        <v>0</v>
      </c>
      <c r="S200" s="31">
        <f>+[1]DEPURADO!K194</f>
        <v>0</v>
      </c>
      <c r="T200" s="23" t="s">
        <v>44</v>
      </c>
      <c r="U200" s="31">
        <f>+[1]DEPURADO!J194</f>
        <v>0</v>
      </c>
      <c r="V200" s="30"/>
      <c r="W200" s="23" t="s">
        <v>44</v>
      </c>
      <c r="X200" s="31">
        <f>+[1]DEPURADO!L194+[1]DEPURADO!M194</f>
        <v>0</v>
      </c>
      <c r="Y200" s="23" t="s">
        <v>44</v>
      </c>
      <c r="Z200" s="31">
        <f t="shared" si="16"/>
        <v>0</v>
      </c>
      <c r="AA200" s="31"/>
      <c r="AB200" s="31">
        <v>0</v>
      </c>
      <c r="AC200" s="31">
        <v>0</v>
      </c>
      <c r="AD200" s="30"/>
      <c r="AE200" s="30">
        <f>+[1]DEPURADO!L194</f>
        <v>0</v>
      </c>
      <c r="AF200" s="30">
        <v>0</v>
      </c>
      <c r="AG200" s="30">
        <f t="shared" si="17"/>
        <v>0</v>
      </c>
      <c r="AH200" s="30">
        <v>0</v>
      </c>
      <c r="AI200" s="30" t="str">
        <f>+[1]DEPURADO!G194</f>
        <v>CANCELADO RETEFUENTE</v>
      </c>
      <c r="AJ200" s="32"/>
      <c r="AK200" s="33"/>
    </row>
    <row r="201" spans="1:37" s="34" customFormat="1" x14ac:dyDescent="0.25">
      <c r="A201" s="23">
        <v>1</v>
      </c>
      <c r="B201" s="24"/>
      <c r="C201" s="23" t="str">
        <f>+[1]DEPURADO!A195</f>
        <v>MPJ188</v>
      </c>
      <c r="D201" s="23" t="str">
        <f>+[1]DEPURADO!B195</f>
        <v>MPJ188</v>
      </c>
      <c r="E201" s="25">
        <f>+[1]DEPURADO!C195</f>
        <v>44165</v>
      </c>
      <c r="F201" s="26">
        <f>+IF([1]DEPURADO!D195&gt;1,[1]DEPURADO!D195," ")</f>
        <v>44176</v>
      </c>
      <c r="G201" s="27">
        <f>[1]DEPURADO!F195</f>
        <v>800</v>
      </c>
      <c r="H201" s="28">
        <v>0</v>
      </c>
      <c r="I201" s="28">
        <f>+[1]DEPURADO!N195+[1]DEPURADO!O195</f>
        <v>0</v>
      </c>
      <c r="J201" s="28">
        <f>+[1]DEPURADO!S195</f>
        <v>800</v>
      </c>
      <c r="K201" s="29">
        <f>+[1]DEPURADO!Q195+[1]DEPURADO!R195</f>
        <v>0</v>
      </c>
      <c r="L201" s="28">
        <v>0</v>
      </c>
      <c r="M201" s="28">
        <v>0</v>
      </c>
      <c r="N201" s="28">
        <f t="shared" si="12"/>
        <v>800</v>
      </c>
      <c r="O201" s="28">
        <f t="shared" si="13"/>
        <v>0</v>
      </c>
      <c r="P201" s="24" t="str">
        <f>IF([1]DEPURADO!I195&gt;1,0,[1]DEPURADO!B195)</f>
        <v>MPJ188</v>
      </c>
      <c r="Q201" s="30">
        <f t="shared" si="14"/>
        <v>800</v>
      </c>
      <c r="R201" s="31">
        <f t="shared" si="15"/>
        <v>0</v>
      </c>
      <c r="S201" s="31">
        <f>+[1]DEPURADO!K195</f>
        <v>0</v>
      </c>
      <c r="T201" s="23" t="s">
        <v>44</v>
      </c>
      <c r="U201" s="31">
        <f>+[1]DEPURADO!J195</f>
        <v>0</v>
      </c>
      <c r="V201" s="30"/>
      <c r="W201" s="23" t="s">
        <v>44</v>
      </c>
      <c r="X201" s="31">
        <f>+[1]DEPURADO!L195+[1]DEPURADO!M195</f>
        <v>0</v>
      </c>
      <c r="Y201" s="23" t="s">
        <v>44</v>
      </c>
      <c r="Z201" s="31">
        <f t="shared" si="16"/>
        <v>0</v>
      </c>
      <c r="AA201" s="31"/>
      <c r="AB201" s="31">
        <v>0</v>
      </c>
      <c r="AC201" s="31">
        <v>0</v>
      </c>
      <c r="AD201" s="30"/>
      <c r="AE201" s="30">
        <f>+[1]DEPURADO!L195</f>
        <v>0</v>
      </c>
      <c r="AF201" s="30">
        <v>0</v>
      </c>
      <c r="AG201" s="30">
        <f t="shared" si="17"/>
        <v>0</v>
      </c>
      <c r="AH201" s="30">
        <v>0</v>
      </c>
      <c r="AI201" s="30" t="str">
        <f>+[1]DEPURADO!G195</f>
        <v>CANCELADO RETEFUENTE</v>
      </c>
      <c r="AJ201" s="32"/>
      <c r="AK201" s="33"/>
    </row>
    <row r="202" spans="1:37" s="34" customFormat="1" x14ac:dyDescent="0.25">
      <c r="A202" s="23">
        <v>1</v>
      </c>
      <c r="B202" s="24"/>
      <c r="C202" s="23" t="str">
        <f>+[1]DEPURADO!A196</f>
        <v>MPJ264</v>
      </c>
      <c r="D202" s="23" t="str">
        <f>+[1]DEPURADO!B196</f>
        <v>MPJ264</v>
      </c>
      <c r="E202" s="25">
        <f>+[1]DEPURADO!C196</f>
        <v>44165</v>
      </c>
      <c r="F202" s="26">
        <f>+IF([1]DEPURADO!D196&gt;1,[1]DEPURADO!D196," ")</f>
        <v>44176</v>
      </c>
      <c r="G202" s="27">
        <f>[1]DEPURADO!F196</f>
        <v>800</v>
      </c>
      <c r="H202" s="28">
        <v>0</v>
      </c>
      <c r="I202" s="28">
        <f>+[1]DEPURADO!N196+[1]DEPURADO!O196</f>
        <v>0</v>
      </c>
      <c r="J202" s="28">
        <f>+[1]DEPURADO!S196</f>
        <v>800</v>
      </c>
      <c r="K202" s="29">
        <f>+[1]DEPURADO!Q196+[1]DEPURADO!R196</f>
        <v>0</v>
      </c>
      <c r="L202" s="28">
        <v>0</v>
      </c>
      <c r="M202" s="28">
        <v>0</v>
      </c>
      <c r="N202" s="28">
        <f t="shared" ref="N202:N265" si="18">+SUM(J202:M202)</f>
        <v>800</v>
      </c>
      <c r="O202" s="28">
        <f t="shared" ref="O202:O265" si="19">+G202-I202-N202</f>
        <v>0</v>
      </c>
      <c r="P202" s="24" t="str">
        <f>IF([1]DEPURADO!I196&gt;1,0,[1]DEPURADO!B196)</f>
        <v>MPJ264</v>
      </c>
      <c r="Q202" s="30">
        <f t="shared" ref="Q202:Q265" si="20">+IF(P202&gt;0,G202,0)</f>
        <v>800</v>
      </c>
      <c r="R202" s="31">
        <f t="shared" ref="R202:R265" si="21">IF(P202=0,G202,0)</f>
        <v>0</v>
      </c>
      <c r="S202" s="31">
        <f>+[1]DEPURADO!K196</f>
        <v>0</v>
      </c>
      <c r="T202" s="23" t="s">
        <v>44</v>
      </c>
      <c r="U202" s="31">
        <f>+[1]DEPURADO!J196</f>
        <v>0</v>
      </c>
      <c r="V202" s="30"/>
      <c r="W202" s="23" t="s">
        <v>44</v>
      </c>
      <c r="X202" s="31">
        <f>+[1]DEPURADO!L196+[1]DEPURADO!M196</f>
        <v>0</v>
      </c>
      <c r="Y202" s="23" t="s">
        <v>44</v>
      </c>
      <c r="Z202" s="31">
        <f t="shared" ref="Z202:Z265" si="22">+X202-AE202+IF(X202-AE202&lt;-1,-X202+AE202,0)</f>
        <v>0</v>
      </c>
      <c r="AA202" s="31"/>
      <c r="AB202" s="31">
        <v>0</v>
      </c>
      <c r="AC202" s="31">
        <v>0</v>
      </c>
      <c r="AD202" s="30"/>
      <c r="AE202" s="30">
        <f>+[1]DEPURADO!L196</f>
        <v>0</v>
      </c>
      <c r="AF202" s="30">
        <v>0</v>
      </c>
      <c r="AG202" s="30">
        <f t="shared" ref="AG202:AG265" si="23">+G202-I202-N202-R202-Z202-AC202-AE202-S202-U202</f>
        <v>0</v>
      </c>
      <c r="AH202" s="30">
        <v>0</v>
      </c>
      <c r="AI202" s="30" t="str">
        <f>+[1]DEPURADO!G196</f>
        <v>CANCELADO RETEFUENTE</v>
      </c>
      <c r="AJ202" s="32"/>
      <c r="AK202" s="33"/>
    </row>
    <row r="203" spans="1:37" s="34" customFormat="1" x14ac:dyDescent="0.25">
      <c r="A203" s="23">
        <v>1</v>
      </c>
      <c r="B203" s="24"/>
      <c r="C203" s="23" t="str">
        <f>+[1]DEPURADO!A197</f>
        <v>MPJ275</v>
      </c>
      <c r="D203" s="23" t="str">
        <f>+[1]DEPURADO!B197</f>
        <v>MPJ275</v>
      </c>
      <c r="E203" s="25">
        <f>+[1]DEPURADO!C197</f>
        <v>44165</v>
      </c>
      <c r="F203" s="26">
        <f>+IF([1]DEPURADO!D197&gt;1,[1]DEPURADO!D197," ")</f>
        <v>44176</v>
      </c>
      <c r="G203" s="27">
        <f>[1]DEPURADO!F197</f>
        <v>800</v>
      </c>
      <c r="H203" s="28">
        <v>0</v>
      </c>
      <c r="I203" s="28">
        <f>+[1]DEPURADO!N197+[1]DEPURADO!O197</f>
        <v>0</v>
      </c>
      <c r="J203" s="28">
        <f>+[1]DEPURADO!S197</f>
        <v>800</v>
      </c>
      <c r="K203" s="29">
        <f>+[1]DEPURADO!Q197+[1]DEPURADO!R197</f>
        <v>0</v>
      </c>
      <c r="L203" s="28">
        <v>0</v>
      </c>
      <c r="M203" s="28">
        <v>0</v>
      </c>
      <c r="N203" s="28">
        <f t="shared" si="18"/>
        <v>800</v>
      </c>
      <c r="O203" s="28">
        <f t="shared" si="19"/>
        <v>0</v>
      </c>
      <c r="P203" s="24" t="str">
        <f>IF([1]DEPURADO!I197&gt;1,0,[1]DEPURADO!B197)</f>
        <v>MPJ275</v>
      </c>
      <c r="Q203" s="30">
        <f t="shared" si="20"/>
        <v>800</v>
      </c>
      <c r="R203" s="31">
        <f t="shared" si="21"/>
        <v>0</v>
      </c>
      <c r="S203" s="31">
        <f>+[1]DEPURADO!K197</f>
        <v>0</v>
      </c>
      <c r="T203" s="23" t="s">
        <v>44</v>
      </c>
      <c r="U203" s="31">
        <f>+[1]DEPURADO!J197</f>
        <v>0</v>
      </c>
      <c r="V203" s="30"/>
      <c r="W203" s="23" t="s">
        <v>44</v>
      </c>
      <c r="X203" s="31">
        <f>+[1]DEPURADO!L197+[1]DEPURADO!M197</f>
        <v>0</v>
      </c>
      <c r="Y203" s="23" t="s">
        <v>44</v>
      </c>
      <c r="Z203" s="31">
        <f t="shared" si="22"/>
        <v>0</v>
      </c>
      <c r="AA203" s="31"/>
      <c r="AB203" s="31">
        <v>0</v>
      </c>
      <c r="AC203" s="31">
        <v>0</v>
      </c>
      <c r="AD203" s="30"/>
      <c r="AE203" s="30">
        <f>+[1]DEPURADO!L197</f>
        <v>0</v>
      </c>
      <c r="AF203" s="30">
        <v>0</v>
      </c>
      <c r="AG203" s="30">
        <f t="shared" si="23"/>
        <v>0</v>
      </c>
      <c r="AH203" s="30">
        <v>0</v>
      </c>
      <c r="AI203" s="30" t="str">
        <f>+[1]DEPURADO!G197</f>
        <v>CANCELADO RETEFUENTE</v>
      </c>
      <c r="AJ203" s="32"/>
      <c r="AK203" s="33"/>
    </row>
    <row r="204" spans="1:37" s="34" customFormat="1" x14ac:dyDescent="0.25">
      <c r="A204" s="23">
        <v>1</v>
      </c>
      <c r="B204" s="24"/>
      <c r="C204" s="23" t="str">
        <f>+[1]DEPURADO!A198</f>
        <v>MPJ397</v>
      </c>
      <c r="D204" s="23" t="str">
        <f>+[1]DEPURADO!B198</f>
        <v>MPJ397</v>
      </c>
      <c r="E204" s="25">
        <f>+[1]DEPURADO!C198</f>
        <v>44168</v>
      </c>
      <c r="F204" s="26">
        <f>+IF([1]DEPURADO!D198&gt;1,[1]DEPURADO!D198," ")</f>
        <v>44176</v>
      </c>
      <c r="G204" s="27">
        <f>[1]DEPURADO!F198</f>
        <v>11880</v>
      </c>
      <c r="H204" s="28">
        <v>0</v>
      </c>
      <c r="I204" s="28">
        <f>+[1]DEPURADO!N198+[1]DEPURADO!O198</f>
        <v>0</v>
      </c>
      <c r="J204" s="28">
        <f>+[1]DEPURADO!S198</f>
        <v>11880</v>
      </c>
      <c r="K204" s="29">
        <f>+[1]DEPURADO!Q198+[1]DEPURADO!R198</f>
        <v>0</v>
      </c>
      <c r="L204" s="28">
        <v>0</v>
      </c>
      <c r="M204" s="28">
        <v>0</v>
      </c>
      <c r="N204" s="28">
        <f t="shared" si="18"/>
        <v>11880</v>
      </c>
      <c r="O204" s="28">
        <f t="shared" si="19"/>
        <v>0</v>
      </c>
      <c r="P204" s="24" t="str">
        <f>IF([1]DEPURADO!I198&gt;1,0,[1]DEPURADO!B198)</f>
        <v>MPJ397</v>
      </c>
      <c r="Q204" s="30">
        <f t="shared" si="20"/>
        <v>11880</v>
      </c>
      <c r="R204" s="31">
        <f t="shared" si="21"/>
        <v>0</v>
      </c>
      <c r="S204" s="31">
        <f>+[1]DEPURADO!K198</f>
        <v>0</v>
      </c>
      <c r="T204" s="23" t="s">
        <v>44</v>
      </c>
      <c r="U204" s="31">
        <f>+[1]DEPURADO!J198</f>
        <v>0</v>
      </c>
      <c r="V204" s="30"/>
      <c r="W204" s="23" t="s">
        <v>44</v>
      </c>
      <c r="X204" s="31">
        <f>+[1]DEPURADO!L198+[1]DEPURADO!M198</f>
        <v>0</v>
      </c>
      <c r="Y204" s="23" t="s">
        <v>44</v>
      </c>
      <c r="Z204" s="31">
        <f t="shared" si="22"/>
        <v>0</v>
      </c>
      <c r="AA204" s="31"/>
      <c r="AB204" s="31">
        <v>0</v>
      </c>
      <c r="AC204" s="31">
        <v>0</v>
      </c>
      <c r="AD204" s="30"/>
      <c r="AE204" s="30">
        <f>+[1]DEPURADO!L198</f>
        <v>0</v>
      </c>
      <c r="AF204" s="30">
        <v>0</v>
      </c>
      <c r="AG204" s="30">
        <f t="shared" si="23"/>
        <v>0</v>
      </c>
      <c r="AH204" s="30">
        <v>0</v>
      </c>
      <c r="AI204" s="30" t="str">
        <f>+[1]DEPURADO!G198</f>
        <v>CANCELADO RETEFUENTE</v>
      </c>
      <c r="AJ204" s="32"/>
      <c r="AK204" s="33"/>
    </row>
    <row r="205" spans="1:37" s="34" customFormat="1" x14ac:dyDescent="0.25">
      <c r="A205" s="23">
        <v>1</v>
      </c>
      <c r="B205" s="24"/>
      <c r="C205" s="23" t="str">
        <f>+[1]DEPURADO!A199</f>
        <v>MPJ410</v>
      </c>
      <c r="D205" s="23" t="str">
        <f>+[1]DEPURADO!B199</f>
        <v>MPJ410</v>
      </c>
      <c r="E205" s="25">
        <f>+[1]DEPURADO!C199</f>
        <v>44168</v>
      </c>
      <c r="F205" s="26">
        <f>+IF([1]DEPURADO!D199&gt;1,[1]DEPURADO!D199," ")</f>
        <v>44176</v>
      </c>
      <c r="G205" s="27">
        <f>[1]DEPURADO!F199</f>
        <v>9900</v>
      </c>
      <c r="H205" s="28">
        <v>0</v>
      </c>
      <c r="I205" s="28">
        <f>+[1]DEPURADO!N199+[1]DEPURADO!O199</f>
        <v>0</v>
      </c>
      <c r="J205" s="28">
        <f>+[1]DEPURADO!S199</f>
        <v>9900</v>
      </c>
      <c r="K205" s="29">
        <f>+[1]DEPURADO!Q199+[1]DEPURADO!R199</f>
        <v>0</v>
      </c>
      <c r="L205" s="28">
        <v>0</v>
      </c>
      <c r="M205" s="28">
        <v>0</v>
      </c>
      <c r="N205" s="28">
        <f t="shared" si="18"/>
        <v>9900</v>
      </c>
      <c r="O205" s="28">
        <f t="shared" si="19"/>
        <v>0</v>
      </c>
      <c r="P205" s="24" t="str">
        <f>IF([1]DEPURADO!I199&gt;1,0,[1]DEPURADO!B199)</f>
        <v>MPJ410</v>
      </c>
      <c r="Q205" s="30">
        <f t="shared" si="20"/>
        <v>9900</v>
      </c>
      <c r="R205" s="31">
        <f t="shared" si="21"/>
        <v>0</v>
      </c>
      <c r="S205" s="31">
        <f>+[1]DEPURADO!K199</f>
        <v>0</v>
      </c>
      <c r="T205" s="23" t="s">
        <v>44</v>
      </c>
      <c r="U205" s="31">
        <f>+[1]DEPURADO!J199</f>
        <v>0</v>
      </c>
      <c r="V205" s="30"/>
      <c r="W205" s="23" t="s">
        <v>44</v>
      </c>
      <c r="X205" s="31">
        <f>+[1]DEPURADO!L199+[1]DEPURADO!M199</f>
        <v>0</v>
      </c>
      <c r="Y205" s="23" t="s">
        <v>44</v>
      </c>
      <c r="Z205" s="31">
        <f t="shared" si="22"/>
        <v>0</v>
      </c>
      <c r="AA205" s="31"/>
      <c r="AB205" s="31">
        <v>0</v>
      </c>
      <c r="AC205" s="31">
        <v>0</v>
      </c>
      <c r="AD205" s="30"/>
      <c r="AE205" s="30">
        <f>+[1]DEPURADO!L199</f>
        <v>0</v>
      </c>
      <c r="AF205" s="30">
        <v>0</v>
      </c>
      <c r="AG205" s="30">
        <f t="shared" si="23"/>
        <v>0</v>
      </c>
      <c r="AH205" s="30">
        <v>0</v>
      </c>
      <c r="AI205" s="30" t="str">
        <f>+[1]DEPURADO!G199</f>
        <v>CANCELADO RETEFUENTE</v>
      </c>
      <c r="AJ205" s="32"/>
      <c r="AK205" s="33"/>
    </row>
    <row r="206" spans="1:37" s="34" customFormat="1" x14ac:dyDescent="0.25">
      <c r="A206" s="23">
        <v>1</v>
      </c>
      <c r="B206" s="24"/>
      <c r="C206" s="23" t="str">
        <f>+[1]DEPURADO!A200</f>
        <v>MPJ454</v>
      </c>
      <c r="D206" s="23" t="str">
        <f>+[1]DEPURADO!B200</f>
        <v>MPJ454</v>
      </c>
      <c r="E206" s="25">
        <f>+[1]DEPURADO!C200</f>
        <v>44168</v>
      </c>
      <c r="F206" s="26">
        <f>+IF([1]DEPURADO!D200&gt;1,[1]DEPURADO!D200," ")</f>
        <v>44176</v>
      </c>
      <c r="G206" s="27">
        <f>[1]DEPURADO!F200</f>
        <v>9900</v>
      </c>
      <c r="H206" s="28">
        <v>0</v>
      </c>
      <c r="I206" s="28">
        <f>+[1]DEPURADO!N200+[1]DEPURADO!O200</f>
        <v>0</v>
      </c>
      <c r="J206" s="28">
        <f>+[1]DEPURADO!S200</f>
        <v>9900</v>
      </c>
      <c r="K206" s="29">
        <f>+[1]DEPURADO!Q200+[1]DEPURADO!R200</f>
        <v>0</v>
      </c>
      <c r="L206" s="28">
        <v>0</v>
      </c>
      <c r="M206" s="28">
        <v>0</v>
      </c>
      <c r="N206" s="28">
        <f t="shared" si="18"/>
        <v>9900</v>
      </c>
      <c r="O206" s="28">
        <f t="shared" si="19"/>
        <v>0</v>
      </c>
      <c r="P206" s="24" t="str">
        <f>IF([1]DEPURADO!I200&gt;1,0,[1]DEPURADO!B200)</f>
        <v>MPJ454</v>
      </c>
      <c r="Q206" s="30">
        <f t="shared" si="20"/>
        <v>9900</v>
      </c>
      <c r="R206" s="31">
        <f t="shared" si="21"/>
        <v>0</v>
      </c>
      <c r="S206" s="31">
        <f>+[1]DEPURADO!K200</f>
        <v>0</v>
      </c>
      <c r="T206" s="23" t="s">
        <v>44</v>
      </c>
      <c r="U206" s="31">
        <f>+[1]DEPURADO!J200</f>
        <v>0</v>
      </c>
      <c r="V206" s="30"/>
      <c r="W206" s="23" t="s">
        <v>44</v>
      </c>
      <c r="X206" s="31">
        <f>+[1]DEPURADO!L200+[1]DEPURADO!M200</f>
        <v>0</v>
      </c>
      <c r="Y206" s="23" t="s">
        <v>44</v>
      </c>
      <c r="Z206" s="31">
        <f t="shared" si="22"/>
        <v>0</v>
      </c>
      <c r="AA206" s="31"/>
      <c r="AB206" s="31">
        <v>0</v>
      </c>
      <c r="AC206" s="31">
        <v>0</v>
      </c>
      <c r="AD206" s="30"/>
      <c r="AE206" s="30">
        <f>+[1]DEPURADO!L200</f>
        <v>0</v>
      </c>
      <c r="AF206" s="30">
        <v>0</v>
      </c>
      <c r="AG206" s="30">
        <f t="shared" si="23"/>
        <v>0</v>
      </c>
      <c r="AH206" s="30">
        <v>0</v>
      </c>
      <c r="AI206" s="30" t="str">
        <f>+[1]DEPURADO!G200</f>
        <v>CANCELADO RETEFUENTE</v>
      </c>
      <c r="AJ206" s="32"/>
      <c r="AK206" s="33"/>
    </row>
    <row r="207" spans="1:37" s="34" customFormat="1" x14ac:dyDescent="0.25">
      <c r="A207" s="23">
        <v>1</v>
      </c>
      <c r="B207" s="24"/>
      <c r="C207" s="23" t="str">
        <f>+[1]DEPURADO!A201</f>
        <v>MPJ472</v>
      </c>
      <c r="D207" s="23" t="str">
        <f>+[1]DEPURADO!B201</f>
        <v>MPJ472</v>
      </c>
      <c r="E207" s="25">
        <f>+[1]DEPURADO!C201</f>
        <v>44168</v>
      </c>
      <c r="F207" s="26">
        <f>+IF([1]DEPURADO!D201&gt;1,[1]DEPURADO!D201," ")</f>
        <v>44176</v>
      </c>
      <c r="G207" s="27">
        <f>[1]DEPURADO!F201</f>
        <v>1800</v>
      </c>
      <c r="H207" s="28">
        <v>0</v>
      </c>
      <c r="I207" s="28">
        <f>+[1]DEPURADO!N201+[1]DEPURADO!O201</f>
        <v>0</v>
      </c>
      <c r="J207" s="28">
        <f>+[1]DEPURADO!S201</f>
        <v>1800</v>
      </c>
      <c r="K207" s="29">
        <f>+[1]DEPURADO!Q201+[1]DEPURADO!R201</f>
        <v>0</v>
      </c>
      <c r="L207" s="28">
        <v>0</v>
      </c>
      <c r="M207" s="28">
        <v>0</v>
      </c>
      <c r="N207" s="28">
        <f t="shared" si="18"/>
        <v>1800</v>
      </c>
      <c r="O207" s="28">
        <f t="shared" si="19"/>
        <v>0</v>
      </c>
      <c r="P207" s="24" t="str">
        <f>IF([1]DEPURADO!I201&gt;1,0,[1]DEPURADO!B201)</f>
        <v>MPJ472</v>
      </c>
      <c r="Q207" s="30">
        <f t="shared" si="20"/>
        <v>1800</v>
      </c>
      <c r="R207" s="31">
        <f t="shared" si="21"/>
        <v>0</v>
      </c>
      <c r="S207" s="31">
        <f>+[1]DEPURADO!K201</f>
        <v>0</v>
      </c>
      <c r="T207" s="23" t="s">
        <v>44</v>
      </c>
      <c r="U207" s="31">
        <f>+[1]DEPURADO!J201</f>
        <v>0</v>
      </c>
      <c r="V207" s="30"/>
      <c r="W207" s="23" t="s">
        <v>44</v>
      </c>
      <c r="X207" s="31">
        <f>+[1]DEPURADO!L201+[1]DEPURADO!M201</f>
        <v>0</v>
      </c>
      <c r="Y207" s="23" t="s">
        <v>44</v>
      </c>
      <c r="Z207" s="31">
        <f t="shared" si="22"/>
        <v>0</v>
      </c>
      <c r="AA207" s="31"/>
      <c r="AB207" s="31">
        <v>0</v>
      </c>
      <c r="AC207" s="31">
        <v>0</v>
      </c>
      <c r="AD207" s="30"/>
      <c r="AE207" s="30">
        <f>+[1]DEPURADO!L201</f>
        <v>0</v>
      </c>
      <c r="AF207" s="30">
        <v>0</v>
      </c>
      <c r="AG207" s="30">
        <f t="shared" si="23"/>
        <v>0</v>
      </c>
      <c r="AH207" s="30">
        <v>0</v>
      </c>
      <c r="AI207" s="30" t="str">
        <f>+[1]DEPURADO!G201</f>
        <v>CANCELADO RETEFUENTE</v>
      </c>
      <c r="AJ207" s="32"/>
      <c r="AK207" s="33"/>
    </row>
    <row r="208" spans="1:37" s="34" customFormat="1" x14ac:dyDescent="0.25">
      <c r="A208" s="23">
        <v>1</v>
      </c>
      <c r="B208" s="24"/>
      <c r="C208" s="23" t="str">
        <f>+[1]DEPURADO!A202</f>
        <v>MPJ163</v>
      </c>
      <c r="D208" s="23" t="str">
        <f>+[1]DEPURADO!B202</f>
        <v>MPJ163</v>
      </c>
      <c r="E208" s="25">
        <f>+[1]DEPURADO!C202</f>
        <v>44165</v>
      </c>
      <c r="F208" s="26">
        <f>+IF([1]DEPURADO!D202&gt;1,[1]DEPURADO!D202," ")</f>
        <v>44176</v>
      </c>
      <c r="G208" s="27">
        <f>[1]DEPURADO!F202</f>
        <v>800</v>
      </c>
      <c r="H208" s="28">
        <v>0</v>
      </c>
      <c r="I208" s="28">
        <f>+[1]DEPURADO!N202+[1]DEPURADO!O202</f>
        <v>0</v>
      </c>
      <c r="J208" s="28">
        <f>+[1]DEPURADO!S202</f>
        <v>800</v>
      </c>
      <c r="K208" s="29">
        <f>+[1]DEPURADO!Q202+[1]DEPURADO!R202</f>
        <v>0</v>
      </c>
      <c r="L208" s="28">
        <v>0</v>
      </c>
      <c r="M208" s="28">
        <v>0</v>
      </c>
      <c r="N208" s="28">
        <f t="shared" si="18"/>
        <v>800</v>
      </c>
      <c r="O208" s="28">
        <f t="shared" si="19"/>
        <v>0</v>
      </c>
      <c r="P208" s="24" t="str">
        <f>IF([1]DEPURADO!I202&gt;1,0,[1]DEPURADO!B202)</f>
        <v>MPJ163</v>
      </c>
      <c r="Q208" s="30">
        <f t="shared" si="20"/>
        <v>800</v>
      </c>
      <c r="R208" s="31">
        <f t="shared" si="21"/>
        <v>0</v>
      </c>
      <c r="S208" s="31">
        <f>+[1]DEPURADO!K202</f>
        <v>0</v>
      </c>
      <c r="T208" s="23" t="s">
        <v>44</v>
      </c>
      <c r="U208" s="31">
        <f>+[1]DEPURADO!J202</f>
        <v>0</v>
      </c>
      <c r="V208" s="30"/>
      <c r="W208" s="23" t="s">
        <v>44</v>
      </c>
      <c r="X208" s="31">
        <f>+[1]DEPURADO!L202+[1]DEPURADO!M202</f>
        <v>0</v>
      </c>
      <c r="Y208" s="23" t="s">
        <v>44</v>
      </c>
      <c r="Z208" s="31">
        <f t="shared" si="22"/>
        <v>0</v>
      </c>
      <c r="AA208" s="31"/>
      <c r="AB208" s="31">
        <v>0</v>
      </c>
      <c r="AC208" s="31">
        <v>0</v>
      </c>
      <c r="AD208" s="30"/>
      <c r="AE208" s="30">
        <f>+[1]DEPURADO!L202</f>
        <v>0</v>
      </c>
      <c r="AF208" s="30">
        <v>0</v>
      </c>
      <c r="AG208" s="30">
        <f t="shared" si="23"/>
        <v>0</v>
      </c>
      <c r="AH208" s="30">
        <v>0</v>
      </c>
      <c r="AI208" s="30" t="str">
        <f>+[1]DEPURADO!G202</f>
        <v>CANCELADO RETEFUENTE</v>
      </c>
      <c r="AJ208" s="32"/>
      <c r="AK208" s="33"/>
    </row>
    <row r="209" spans="1:37" s="34" customFormat="1" x14ac:dyDescent="0.25">
      <c r="A209" s="23">
        <v>1</v>
      </c>
      <c r="B209" s="24"/>
      <c r="C209" s="23" t="str">
        <f>+[1]DEPURADO!A203</f>
        <v>MPJ253</v>
      </c>
      <c r="D209" s="23" t="str">
        <f>+[1]DEPURADO!B203</f>
        <v>MPJ253</v>
      </c>
      <c r="E209" s="25">
        <f>+[1]DEPURADO!C203</f>
        <v>44165</v>
      </c>
      <c r="F209" s="26">
        <f>+IF([1]DEPURADO!D203&gt;1,[1]DEPURADO!D203," ")</f>
        <v>44176</v>
      </c>
      <c r="G209" s="27">
        <f>[1]DEPURADO!F203</f>
        <v>800</v>
      </c>
      <c r="H209" s="28">
        <v>0</v>
      </c>
      <c r="I209" s="28">
        <f>+[1]DEPURADO!N203+[1]DEPURADO!O203</f>
        <v>0</v>
      </c>
      <c r="J209" s="28">
        <f>+[1]DEPURADO!S203</f>
        <v>800</v>
      </c>
      <c r="K209" s="29">
        <f>+[1]DEPURADO!Q203+[1]DEPURADO!R203</f>
        <v>0</v>
      </c>
      <c r="L209" s="28">
        <v>0</v>
      </c>
      <c r="M209" s="28">
        <v>0</v>
      </c>
      <c r="N209" s="28">
        <f t="shared" si="18"/>
        <v>800</v>
      </c>
      <c r="O209" s="28">
        <f t="shared" si="19"/>
        <v>0</v>
      </c>
      <c r="P209" s="24" t="str">
        <f>IF([1]DEPURADO!I203&gt;1,0,[1]DEPURADO!B203)</f>
        <v>MPJ253</v>
      </c>
      <c r="Q209" s="30">
        <f t="shared" si="20"/>
        <v>800</v>
      </c>
      <c r="R209" s="31">
        <f t="shared" si="21"/>
        <v>0</v>
      </c>
      <c r="S209" s="31">
        <f>+[1]DEPURADO!K203</f>
        <v>0</v>
      </c>
      <c r="T209" s="23" t="s">
        <v>44</v>
      </c>
      <c r="U209" s="31">
        <f>+[1]DEPURADO!J203</f>
        <v>0</v>
      </c>
      <c r="V209" s="30"/>
      <c r="W209" s="23" t="s">
        <v>44</v>
      </c>
      <c r="X209" s="31">
        <f>+[1]DEPURADO!L203+[1]DEPURADO!M203</f>
        <v>0</v>
      </c>
      <c r="Y209" s="23" t="s">
        <v>44</v>
      </c>
      <c r="Z209" s="31">
        <f t="shared" si="22"/>
        <v>0</v>
      </c>
      <c r="AA209" s="31"/>
      <c r="AB209" s="31">
        <v>0</v>
      </c>
      <c r="AC209" s="31">
        <v>0</v>
      </c>
      <c r="AD209" s="30"/>
      <c r="AE209" s="30">
        <f>+[1]DEPURADO!L203</f>
        <v>0</v>
      </c>
      <c r="AF209" s="30">
        <v>0</v>
      </c>
      <c r="AG209" s="30">
        <f t="shared" si="23"/>
        <v>0</v>
      </c>
      <c r="AH209" s="30">
        <v>0</v>
      </c>
      <c r="AI209" s="30" t="str">
        <f>+[1]DEPURADO!G203</f>
        <v>CANCELADO RETEFUENTE</v>
      </c>
      <c r="AJ209" s="32"/>
      <c r="AK209" s="33"/>
    </row>
    <row r="210" spans="1:37" s="34" customFormat="1" x14ac:dyDescent="0.25">
      <c r="A210" s="23">
        <v>1</v>
      </c>
      <c r="B210" s="24"/>
      <c r="C210" s="23" t="str">
        <f>+[1]DEPURADO!A204</f>
        <v>MPJ343</v>
      </c>
      <c r="D210" s="23" t="str">
        <f>+[1]DEPURADO!B204</f>
        <v>MPJ343</v>
      </c>
      <c r="E210" s="25">
        <f>+[1]DEPURADO!C204</f>
        <v>44165</v>
      </c>
      <c r="F210" s="26">
        <f>+IF([1]DEPURADO!D204&gt;1,[1]DEPURADO!D204," ")</f>
        <v>44176</v>
      </c>
      <c r="G210" s="27">
        <f>[1]DEPURADO!F204</f>
        <v>990</v>
      </c>
      <c r="H210" s="28">
        <v>0</v>
      </c>
      <c r="I210" s="28">
        <f>+[1]DEPURADO!N204+[1]DEPURADO!O204</f>
        <v>0</v>
      </c>
      <c r="J210" s="28">
        <f>+[1]DEPURADO!S204</f>
        <v>990</v>
      </c>
      <c r="K210" s="29">
        <f>+[1]DEPURADO!Q204+[1]DEPURADO!R204</f>
        <v>0</v>
      </c>
      <c r="L210" s="28">
        <v>0</v>
      </c>
      <c r="M210" s="28">
        <v>0</v>
      </c>
      <c r="N210" s="28">
        <f t="shared" si="18"/>
        <v>990</v>
      </c>
      <c r="O210" s="28">
        <f t="shared" si="19"/>
        <v>0</v>
      </c>
      <c r="P210" s="24" t="str">
        <f>IF([1]DEPURADO!I204&gt;1,0,[1]DEPURADO!B204)</f>
        <v>MPJ343</v>
      </c>
      <c r="Q210" s="30">
        <f t="shared" si="20"/>
        <v>990</v>
      </c>
      <c r="R210" s="31">
        <f t="shared" si="21"/>
        <v>0</v>
      </c>
      <c r="S210" s="31">
        <f>+[1]DEPURADO!K204</f>
        <v>0</v>
      </c>
      <c r="T210" s="23" t="s">
        <v>44</v>
      </c>
      <c r="U210" s="31">
        <f>+[1]DEPURADO!J204</f>
        <v>0</v>
      </c>
      <c r="V210" s="30"/>
      <c r="W210" s="23" t="s">
        <v>44</v>
      </c>
      <c r="X210" s="31">
        <f>+[1]DEPURADO!L204+[1]DEPURADO!M204</f>
        <v>0</v>
      </c>
      <c r="Y210" s="23" t="s">
        <v>44</v>
      </c>
      <c r="Z210" s="31">
        <f t="shared" si="22"/>
        <v>0</v>
      </c>
      <c r="AA210" s="31"/>
      <c r="AB210" s="31">
        <v>0</v>
      </c>
      <c r="AC210" s="31">
        <v>0</v>
      </c>
      <c r="AD210" s="30"/>
      <c r="AE210" s="30">
        <f>+[1]DEPURADO!L204</f>
        <v>0</v>
      </c>
      <c r="AF210" s="30">
        <v>0</v>
      </c>
      <c r="AG210" s="30">
        <f t="shared" si="23"/>
        <v>0</v>
      </c>
      <c r="AH210" s="30">
        <v>0</v>
      </c>
      <c r="AI210" s="30" t="str">
        <f>+[1]DEPURADO!G204</f>
        <v>CANCELADO RETEFUENTE</v>
      </c>
      <c r="AJ210" s="32"/>
      <c r="AK210" s="33"/>
    </row>
    <row r="211" spans="1:37" s="34" customFormat="1" x14ac:dyDescent="0.25">
      <c r="A211" s="23">
        <v>1</v>
      </c>
      <c r="B211" s="24"/>
      <c r="C211" s="23" t="str">
        <f>+[1]DEPURADO!A205</f>
        <v>MPJ407</v>
      </c>
      <c r="D211" s="23" t="str">
        <f>+[1]DEPURADO!B205</f>
        <v>MPJ407</v>
      </c>
      <c r="E211" s="25">
        <f>+[1]DEPURADO!C205</f>
        <v>44168</v>
      </c>
      <c r="F211" s="26">
        <f>+IF([1]DEPURADO!D205&gt;1,[1]DEPURADO!D205," ")</f>
        <v>44176</v>
      </c>
      <c r="G211" s="27">
        <f>[1]DEPURADO!F205</f>
        <v>7920</v>
      </c>
      <c r="H211" s="28">
        <v>0</v>
      </c>
      <c r="I211" s="28">
        <f>+[1]DEPURADO!N205+[1]DEPURADO!O205</f>
        <v>0</v>
      </c>
      <c r="J211" s="28">
        <f>+[1]DEPURADO!S205</f>
        <v>7920</v>
      </c>
      <c r="K211" s="29">
        <f>+[1]DEPURADO!Q205+[1]DEPURADO!R205</f>
        <v>0</v>
      </c>
      <c r="L211" s="28">
        <v>0</v>
      </c>
      <c r="M211" s="28">
        <v>0</v>
      </c>
      <c r="N211" s="28">
        <f t="shared" si="18"/>
        <v>7920</v>
      </c>
      <c r="O211" s="28">
        <f t="shared" si="19"/>
        <v>0</v>
      </c>
      <c r="P211" s="24" t="str">
        <f>IF([1]DEPURADO!I205&gt;1,0,[1]DEPURADO!B205)</f>
        <v>MPJ407</v>
      </c>
      <c r="Q211" s="30">
        <f t="shared" si="20"/>
        <v>7920</v>
      </c>
      <c r="R211" s="31">
        <f t="shared" si="21"/>
        <v>0</v>
      </c>
      <c r="S211" s="31">
        <f>+[1]DEPURADO!K205</f>
        <v>0</v>
      </c>
      <c r="T211" s="23" t="s">
        <v>44</v>
      </c>
      <c r="U211" s="31">
        <f>+[1]DEPURADO!J205</f>
        <v>0</v>
      </c>
      <c r="V211" s="30"/>
      <c r="W211" s="23" t="s">
        <v>44</v>
      </c>
      <c r="X211" s="31">
        <f>+[1]DEPURADO!L205+[1]DEPURADO!M205</f>
        <v>0</v>
      </c>
      <c r="Y211" s="23" t="s">
        <v>44</v>
      </c>
      <c r="Z211" s="31">
        <f t="shared" si="22"/>
        <v>0</v>
      </c>
      <c r="AA211" s="31"/>
      <c r="AB211" s="31">
        <v>0</v>
      </c>
      <c r="AC211" s="31">
        <v>0</v>
      </c>
      <c r="AD211" s="30"/>
      <c r="AE211" s="30">
        <f>+[1]DEPURADO!L205</f>
        <v>0</v>
      </c>
      <c r="AF211" s="30">
        <v>0</v>
      </c>
      <c r="AG211" s="30">
        <f t="shared" si="23"/>
        <v>0</v>
      </c>
      <c r="AH211" s="30">
        <v>0</v>
      </c>
      <c r="AI211" s="30" t="str">
        <f>+[1]DEPURADO!G205</f>
        <v>CANCELADO RETEFUENTE</v>
      </c>
      <c r="AJ211" s="32"/>
      <c r="AK211" s="33"/>
    </row>
    <row r="212" spans="1:37" s="34" customFormat="1" x14ac:dyDescent="0.25">
      <c r="A212" s="23">
        <v>1</v>
      </c>
      <c r="B212" s="24"/>
      <c r="C212" s="23" t="str">
        <f>+[1]DEPURADO!A206</f>
        <v>MPJ426</v>
      </c>
      <c r="D212" s="23" t="str">
        <f>+[1]DEPURADO!B206</f>
        <v>MPJ426</v>
      </c>
      <c r="E212" s="25">
        <f>+[1]DEPURADO!C206</f>
        <v>44168</v>
      </c>
      <c r="F212" s="26">
        <f>+IF([1]DEPURADO!D206&gt;1,[1]DEPURADO!D206," ")</f>
        <v>44176</v>
      </c>
      <c r="G212" s="27">
        <f>[1]DEPURADO!F206</f>
        <v>4320</v>
      </c>
      <c r="H212" s="28">
        <v>0</v>
      </c>
      <c r="I212" s="28">
        <f>+[1]DEPURADO!N206+[1]DEPURADO!O206</f>
        <v>0</v>
      </c>
      <c r="J212" s="28">
        <f>+[1]DEPURADO!S206</f>
        <v>4320</v>
      </c>
      <c r="K212" s="29">
        <f>+[1]DEPURADO!Q206+[1]DEPURADO!R206</f>
        <v>0</v>
      </c>
      <c r="L212" s="28">
        <v>0</v>
      </c>
      <c r="M212" s="28">
        <v>0</v>
      </c>
      <c r="N212" s="28">
        <f t="shared" si="18"/>
        <v>4320</v>
      </c>
      <c r="O212" s="28">
        <f t="shared" si="19"/>
        <v>0</v>
      </c>
      <c r="P212" s="24" t="str">
        <f>IF([1]DEPURADO!I206&gt;1,0,[1]DEPURADO!B206)</f>
        <v>MPJ426</v>
      </c>
      <c r="Q212" s="30">
        <f t="shared" si="20"/>
        <v>4320</v>
      </c>
      <c r="R212" s="31">
        <f t="shared" si="21"/>
        <v>0</v>
      </c>
      <c r="S212" s="31">
        <f>+[1]DEPURADO!K206</f>
        <v>0</v>
      </c>
      <c r="T212" s="23" t="s">
        <v>44</v>
      </c>
      <c r="U212" s="31">
        <f>+[1]DEPURADO!J206</f>
        <v>0</v>
      </c>
      <c r="V212" s="30"/>
      <c r="W212" s="23" t="s">
        <v>44</v>
      </c>
      <c r="X212" s="31">
        <f>+[1]DEPURADO!L206+[1]DEPURADO!M206</f>
        <v>0</v>
      </c>
      <c r="Y212" s="23" t="s">
        <v>44</v>
      </c>
      <c r="Z212" s="31">
        <f t="shared" si="22"/>
        <v>0</v>
      </c>
      <c r="AA212" s="31"/>
      <c r="AB212" s="31">
        <v>0</v>
      </c>
      <c r="AC212" s="31">
        <v>0</v>
      </c>
      <c r="AD212" s="30"/>
      <c r="AE212" s="30">
        <f>+[1]DEPURADO!L206</f>
        <v>0</v>
      </c>
      <c r="AF212" s="30">
        <v>0</v>
      </c>
      <c r="AG212" s="30">
        <f t="shared" si="23"/>
        <v>0</v>
      </c>
      <c r="AH212" s="30">
        <v>0</v>
      </c>
      <c r="AI212" s="30" t="str">
        <f>+[1]DEPURADO!G206</f>
        <v>CANCELADO RETEFUENTE</v>
      </c>
      <c r="AJ212" s="32"/>
      <c r="AK212" s="33"/>
    </row>
    <row r="213" spans="1:37" s="34" customFormat="1" x14ac:dyDescent="0.25">
      <c r="A213" s="23">
        <v>1</v>
      </c>
      <c r="B213" s="24"/>
      <c r="C213" s="23" t="str">
        <f>+[1]DEPURADO!A207</f>
        <v>MPJ211</v>
      </c>
      <c r="D213" s="23" t="str">
        <f>+[1]DEPURADO!B207</f>
        <v>MPJ211</v>
      </c>
      <c r="E213" s="25">
        <f>+[1]DEPURADO!C207</f>
        <v>44165</v>
      </c>
      <c r="F213" s="26">
        <f>+IF([1]DEPURADO!D207&gt;1,[1]DEPURADO!D207," ")</f>
        <v>44176</v>
      </c>
      <c r="G213" s="27">
        <f>[1]DEPURADO!F207</f>
        <v>800</v>
      </c>
      <c r="H213" s="28">
        <v>0</v>
      </c>
      <c r="I213" s="28">
        <f>+[1]DEPURADO!N207+[1]DEPURADO!O207</f>
        <v>0</v>
      </c>
      <c r="J213" s="28">
        <f>+[1]DEPURADO!S207</f>
        <v>800</v>
      </c>
      <c r="K213" s="29">
        <f>+[1]DEPURADO!Q207+[1]DEPURADO!R207</f>
        <v>0</v>
      </c>
      <c r="L213" s="28">
        <v>0</v>
      </c>
      <c r="M213" s="28">
        <v>0</v>
      </c>
      <c r="N213" s="28">
        <f t="shared" si="18"/>
        <v>800</v>
      </c>
      <c r="O213" s="28">
        <f t="shared" si="19"/>
        <v>0</v>
      </c>
      <c r="P213" s="24" t="str">
        <f>IF([1]DEPURADO!I207&gt;1,0,[1]DEPURADO!B207)</f>
        <v>MPJ211</v>
      </c>
      <c r="Q213" s="30">
        <f t="shared" si="20"/>
        <v>800</v>
      </c>
      <c r="R213" s="31">
        <f t="shared" si="21"/>
        <v>0</v>
      </c>
      <c r="S213" s="31">
        <f>+[1]DEPURADO!K207</f>
        <v>0</v>
      </c>
      <c r="T213" s="23" t="s">
        <v>44</v>
      </c>
      <c r="U213" s="31">
        <f>+[1]DEPURADO!J207</f>
        <v>0</v>
      </c>
      <c r="V213" s="30"/>
      <c r="W213" s="23" t="s">
        <v>44</v>
      </c>
      <c r="X213" s="31">
        <f>+[1]DEPURADO!L207+[1]DEPURADO!M207</f>
        <v>0</v>
      </c>
      <c r="Y213" s="23" t="s">
        <v>44</v>
      </c>
      <c r="Z213" s="31">
        <f t="shared" si="22"/>
        <v>0</v>
      </c>
      <c r="AA213" s="31"/>
      <c r="AB213" s="31">
        <v>0</v>
      </c>
      <c r="AC213" s="31">
        <v>0</v>
      </c>
      <c r="AD213" s="30"/>
      <c r="AE213" s="30">
        <f>+[1]DEPURADO!L207</f>
        <v>0</v>
      </c>
      <c r="AF213" s="30">
        <v>0</v>
      </c>
      <c r="AG213" s="30">
        <f t="shared" si="23"/>
        <v>0</v>
      </c>
      <c r="AH213" s="30">
        <v>0</v>
      </c>
      <c r="AI213" s="30" t="str">
        <f>+[1]DEPURADO!G207</f>
        <v>CANCELADO RETEFUENTE</v>
      </c>
      <c r="AJ213" s="32"/>
      <c r="AK213" s="33"/>
    </row>
    <row r="214" spans="1:37" s="34" customFormat="1" x14ac:dyDescent="0.25">
      <c r="A214" s="23">
        <v>1</v>
      </c>
      <c r="B214" s="24"/>
      <c r="C214" s="23" t="str">
        <f>+[1]DEPURADO!A208</f>
        <v>MPJ220</v>
      </c>
      <c r="D214" s="23" t="str">
        <f>+[1]DEPURADO!B208</f>
        <v>MPJ220</v>
      </c>
      <c r="E214" s="25">
        <f>+[1]DEPURADO!C208</f>
        <v>44165</v>
      </c>
      <c r="F214" s="26">
        <f>+IF([1]DEPURADO!D208&gt;1,[1]DEPURADO!D208," ")</f>
        <v>44176</v>
      </c>
      <c r="G214" s="27">
        <f>[1]DEPURADO!F208</f>
        <v>800</v>
      </c>
      <c r="H214" s="28">
        <v>0</v>
      </c>
      <c r="I214" s="28">
        <f>+[1]DEPURADO!N208+[1]DEPURADO!O208</f>
        <v>0</v>
      </c>
      <c r="J214" s="28">
        <f>+[1]DEPURADO!S208</f>
        <v>800</v>
      </c>
      <c r="K214" s="29">
        <f>+[1]DEPURADO!Q208+[1]DEPURADO!R208</f>
        <v>0</v>
      </c>
      <c r="L214" s="28">
        <v>0</v>
      </c>
      <c r="M214" s="28">
        <v>0</v>
      </c>
      <c r="N214" s="28">
        <f t="shared" si="18"/>
        <v>800</v>
      </c>
      <c r="O214" s="28">
        <f t="shared" si="19"/>
        <v>0</v>
      </c>
      <c r="P214" s="24" t="str">
        <f>IF([1]DEPURADO!I208&gt;1,0,[1]DEPURADO!B208)</f>
        <v>MPJ220</v>
      </c>
      <c r="Q214" s="30">
        <f t="shared" si="20"/>
        <v>800</v>
      </c>
      <c r="R214" s="31">
        <f t="shared" si="21"/>
        <v>0</v>
      </c>
      <c r="S214" s="31">
        <f>+[1]DEPURADO!K208</f>
        <v>0</v>
      </c>
      <c r="T214" s="23" t="s">
        <v>44</v>
      </c>
      <c r="U214" s="31">
        <f>+[1]DEPURADO!J208</f>
        <v>0</v>
      </c>
      <c r="V214" s="30"/>
      <c r="W214" s="23" t="s">
        <v>44</v>
      </c>
      <c r="X214" s="31">
        <f>+[1]DEPURADO!L208+[1]DEPURADO!M208</f>
        <v>0</v>
      </c>
      <c r="Y214" s="23" t="s">
        <v>44</v>
      </c>
      <c r="Z214" s="31">
        <f t="shared" si="22"/>
        <v>0</v>
      </c>
      <c r="AA214" s="31"/>
      <c r="AB214" s="31">
        <v>0</v>
      </c>
      <c r="AC214" s="31">
        <v>0</v>
      </c>
      <c r="AD214" s="30"/>
      <c r="AE214" s="30">
        <f>+[1]DEPURADO!L208</f>
        <v>0</v>
      </c>
      <c r="AF214" s="30">
        <v>0</v>
      </c>
      <c r="AG214" s="30">
        <f t="shared" si="23"/>
        <v>0</v>
      </c>
      <c r="AH214" s="30">
        <v>0</v>
      </c>
      <c r="AI214" s="30" t="str">
        <f>+[1]DEPURADO!G208</f>
        <v>CANCELADO RETEFUENTE</v>
      </c>
      <c r="AJ214" s="32"/>
      <c r="AK214" s="33"/>
    </row>
    <row r="215" spans="1:37" s="34" customFormat="1" x14ac:dyDescent="0.25">
      <c r="A215" s="23">
        <v>1</v>
      </c>
      <c r="B215" s="24"/>
      <c r="C215" s="23" t="str">
        <f>+[1]DEPURADO!A209</f>
        <v>MPJ230</v>
      </c>
      <c r="D215" s="23" t="str">
        <f>+[1]DEPURADO!B209</f>
        <v>MPJ230</v>
      </c>
      <c r="E215" s="25">
        <f>+[1]DEPURADO!C209</f>
        <v>44165</v>
      </c>
      <c r="F215" s="26">
        <f>+IF([1]DEPURADO!D209&gt;1,[1]DEPURADO!D209," ")</f>
        <v>44176</v>
      </c>
      <c r="G215" s="27">
        <f>[1]DEPURADO!F209</f>
        <v>800</v>
      </c>
      <c r="H215" s="28">
        <v>0</v>
      </c>
      <c r="I215" s="28">
        <f>+[1]DEPURADO!N209+[1]DEPURADO!O209</f>
        <v>0</v>
      </c>
      <c r="J215" s="28">
        <f>+[1]DEPURADO!S209</f>
        <v>800</v>
      </c>
      <c r="K215" s="29">
        <f>+[1]DEPURADO!Q209+[1]DEPURADO!R209</f>
        <v>0</v>
      </c>
      <c r="L215" s="28">
        <v>0</v>
      </c>
      <c r="M215" s="28">
        <v>0</v>
      </c>
      <c r="N215" s="28">
        <f t="shared" si="18"/>
        <v>800</v>
      </c>
      <c r="O215" s="28">
        <f t="shared" si="19"/>
        <v>0</v>
      </c>
      <c r="P215" s="24" t="str">
        <f>IF([1]DEPURADO!I209&gt;1,0,[1]DEPURADO!B209)</f>
        <v>MPJ230</v>
      </c>
      <c r="Q215" s="30">
        <f t="shared" si="20"/>
        <v>800</v>
      </c>
      <c r="R215" s="31">
        <f t="shared" si="21"/>
        <v>0</v>
      </c>
      <c r="S215" s="31">
        <f>+[1]DEPURADO!K209</f>
        <v>0</v>
      </c>
      <c r="T215" s="23" t="s">
        <v>44</v>
      </c>
      <c r="U215" s="31">
        <f>+[1]DEPURADO!J209</f>
        <v>0</v>
      </c>
      <c r="V215" s="30"/>
      <c r="W215" s="23" t="s">
        <v>44</v>
      </c>
      <c r="X215" s="31">
        <f>+[1]DEPURADO!L209+[1]DEPURADO!M209</f>
        <v>0</v>
      </c>
      <c r="Y215" s="23" t="s">
        <v>44</v>
      </c>
      <c r="Z215" s="31">
        <f t="shared" si="22"/>
        <v>0</v>
      </c>
      <c r="AA215" s="31"/>
      <c r="AB215" s="31">
        <v>0</v>
      </c>
      <c r="AC215" s="31">
        <v>0</v>
      </c>
      <c r="AD215" s="30"/>
      <c r="AE215" s="30">
        <f>+[1]DEPURADO!L209</f>
        <v>0</v>
      </c>
      <c r="AF215" s="30">
        <v>0</v>
      </c>
      <c r="AG215" s="30">
        <f t="shared" si="23"/>
        <v>0</v>
      </c>
      <c r="AH215" s="30">
        <v>0</v>
      </c>
      <c r="AI215" s="30" t="str">
        <f>+[1]DEPURADO!G209</f>
        <v>CANCELADO RETEFUENTE</v>
      </c>
      <c r="AJ215" s="32"/>
      <c r="AK215" s="33"/>
    </row>
    <row r="216" spans="1:37" s="34" customFormat="1" x14ac:dyDescent="0.25">
      <c r="A216" s="23">
        <v>1</v>
      </c>
      <c r="B216" s="24"/>
      <c r="C216" s="23" t="str">
        <f>+[1]DEPURADO!A210</f>
        <v>MPJ232</v>
      </c>
      <c r="D216" s="23" t="str">
        <f>+[1]DEPURADO!B210</f>
        <v>MPJ232</v>
      </c>
      <c r="E216" s="25">
        <f>+[1]DEPURADO!C210</f>
        <v>44165</v>
      </c>
      <c r="F216" s="26">
        <f>+IF([1]DEPURADO!D210&gt;1,[1]DEPURADO!D210," ")</f>
        <v>44176</v>
      </c>
      <c r="G216" s="27">
        <f>[1]DEPURADO!F210</f>
        <v>800</v>
      </c>
      <c r="H216" s="28">
        <v>0</v>
      </c>
      <c r="I216" s="28">
        <f>+[1]DEPURADO!N210+[1]DEPURADO!O210</f>
        <v>0</v>
      </c>
      <c r="J216" s="28">
        <f>+[1]DEPURADO!S210</f>
        <v>800</v>
      </c>
      <c r="K216" s="29">
        <f>+[1]DEPURADO!Q210+[1]DEPURADO!R210</f>
        <v>0</v>
      </c>
      <c r="L216" s="28">
        <v>0</v>
      </c>
      <c r="M216" s="28">
        <v>0</v>
      </c>
      <c r="N216" s="28">
        <f t="shared" si="18"/>
        <v>800</v>
      </c>
      <c r="O216" s="28">
        <f t="shared" si="19"/>
        <v>0</v>
      </c>
      <c r="P216" s="24" t="str">
        <f>IF([1]DEPURADO!I210&gt;1,0,[1]DEPURADO!B210)</f>
        <v>MPJ232</v>
      </c>
      <c r="Q216" s="30">
        <f t="shared" si="20"/>
        <v>800</v>
      </c>
      <c r="R216" s="31">
        <f t="shared" si="21"/>
        <v>0</v>
      </c>
      <c r="S216" s="31">
        <f>+[1]DEPURADO!K210</f>
        <v>0</v>
      </c>
      <c r="T216" s="23" t="s">
        <v>44</v>
      </c>
      <c r="U216" s="31">
        <f>+[1]DEPURADO!J210</f>
        <v>0</v>
      </c>
      <c r="V216" s="30"/>
      <c r="W216" s="23" t="s">
        <v>44</v>
      </c>
      <c r="X216" s="31">
        <f>+[1]DEPURADO!L210+[1]DEPURADO!M210</f>
        <v>0</v>
      </c>
      <c r="Y216" s="23" t="s">
        <v>44</v>
      </c>
      <c r="Z216" s="31">
        <f t="shared" si="22"/>
        <v>0</v>
      </c>
      <c r="AA216" s="31"/>
      <c r="AB216" s="31">
        <v>0</v>
      </c>
      <c r="AC216" s="31">
        <v>0</v>
      </c>
      <c r="AD216" s="30"/>
      <c r="AE216" s="30">
        <f>+[1]DEPURADO!L210</f>
        <v>0</v>
      </c>
      <c r="AF216" s="30">
        <v>0</v>
      </c>
      <c r="AG216" s="30">
        <f t="shared" si="23"/>
        <v>0</v>
      </c>
      <c r="AH216" s="30">
        <v>0</v>
      </c>
      <c r="AI216" s="30" t="str">
        <f>+[1]DEPURADO!G210</f>
        <v>CANCELADO RETEFUENTE</v>
      </c>
      <c r="AJ216" s="32"/>
      <c r="AK216" s="33"/>
    </row>
    <row r="217" spans="1:37" s="34" customFormat="1" x14ac:dyDescent="0.25">
      <c r="A217" s="23">
        <v>1</v>
      </c>
      <c r="B217" s="24"/>
      <c r="C217" s="23" t="str">
        <f>+[1]DEPURADO!A211</f>
        <v>MPJ279</v>
      </c>
      <c r="D217" s="23" t="str">
        <f>+[1]DEPURADO!B211</f>
        <v>MPJ279</v>
      </c>
      <c r="E217" s="25">
        <f>+[1]DEPURADO!C211</f>
        <v>44165</v>
      </c>
      <c r="F217" s="26">
        <f>+IF([1]DEPURADO!D211&gt;1,[1]DEPURADO!D211," ")</f>
        <v>44176</v>
      </c>
      <c r="G217" s="27">
        <f>[1]DEPURADO!F211</f>
        <v>800</v>
      </c>
      <c r="H217" s="28">
        <v>0</v>
      </c>
      <c r="I217" s="28">
        <f>+[1]DEPURADO!N211+[1]DEPURADO!O211</f>
        <v>0</v>
      </c>
      <c r="J217" s="28">
        <f>+[1]DEPURADO!S211</f>
        <v>800</v>
      </c>
      <c r="K217" s="29">
        <f>+[1]DEPURADO!Q211+[1]DEPURADO!R211</f>
        <v>0</v>
      </c>
      <c r="L217" s="28">
        <v>0</v>
      </c>
      <c r="M217" s="28">
        <v>0</v>
      </c>
      <c r="N217" s="28">
        <f t="shared" si="18"/>
        <v>800</v>
      </c>
      <c r="O217" s="28">
        <f t="shared" si="19"/>
        <v>0</v>
      </c>
      <c r="P217" s="24" t="str">
        <f>IF([1]DEPURADO!I211&gt;1,0,[1]DEPURADO!B211)</f>
        <v>MPJ279</v>
      </c>
      <c r="Q217" s="30">
        <f t="shared" si="20"/>
        <v>800</v>
      </c>
      <c r="R217" s="31">
        <f t="shared" si="21"/>
        <v>0</v>
      </c>
      <c r="S217" s="31">
        <f>+[1]DEPURADO!K211</f>
        <v>0</v>
      </c>
      <c r="T217" s="23" t="s">
        <v>44</v>
      </c>
      <c r="U217" s="31">
        <f>+[1]DEPURADO!J211</f>
        <v>0</v>
      </c>
      <c r="V217" s="30"/>
      <c r="W217" s="23" t="s">
        <v>44</v>
      </c>
      <c r="X217" s="31">
        <f>+[1]DEPURADO!L211+[1]DEPURADO!M211</f>
        <v>0</v>
      </c>
      <c r="Y217" s="23" t="s">
        <v>44</v>
      </c>
      <c r="Z217" s="31">
        <f t="shared" si="22"/>
        <v>0</v>
      </c>
      <c r="AA217" s="31"/>
      <c r="AB217" s="31">
        <v>0</v>
      </c>
      <c r="AC217" s="31">
        <v>0</v>
      </c>
      <c r="AD217" s="30"/>
      <c r="AE217" s="30">
        <f>+[1]DEPURADO!L211</f>
        <v>0</v>
      </c>
      <c r="AF217" s="30">
        <v>0</v>
      </c>
      <c r="AG217" s="30">
        <f t="shared" si="23"/>
        <v>0</v>
      </c>
      <c r="AH217" s="30">
        <v>0</v>
      </c>
      <c r="AI217" s="30" t="str">
        <f>+[1]DEPURADO!G211</f>
        <v>CANCELADO RETEFUENTE</v>
      </c>
      <c r="AJ217" s="32"/>
      <c r="AK217" s="33"/>
    </row>
    <row r="218" spans="1:37" s="34" customFormat="1" x14ac:dyDescent="0.25">
      <c r="A218" s="23">
        <v>1</v>
      </c>
      <c r="B218" s="24"/>
      <c r="C218" s="23" t="str">
        <f>+[1]DEPURADO!A212</f>
        <v>MPJ353</v>
      </c>
      <c r="D218" s="23" t="str">
        <f>+[1]DEPURADO!B212</f>
        <v>MPJ353</v>
      </c>
      <c r="E218" s="25">
        <f>+[1]DEPURADO!C212</f>
        <v>44165</v>
      </c>
      <c r="F218" s="26">
        <f>+IF([1]DEPURADO!D212&gt;1,[1]DEPURADO!D212," ")</f>
        <v>44176</v>
      </c>
      <c r="G218" s="27">
        <f>[1]DEPURADO!F212</f>
        <v>990</v>
      </c>
      <c r="H218" s="28">
        <v>0</v>
      </c>
      <c r="I218" s="28">
        <f>+[1]DEPURADO!N212+[1]DEPURADO!O212</f>
        <v>0</v>
      </c>
      <c r="J218" s="28">
        <f>+[1]DEPURADO!S212</f>
        <v>990</v>
      </c>
      <c r="K218" s="29">
        <f>+[1]DEPURADO!Q212+[1]DEPURADO!R212</f>
        <v>0</v>
      </c>
      <c r="L218" s="28">
        <v>0</v>
      </c>
      <c r="M218" s="28">
        <v>0</v>
      </c>
      <c r="N218" s="28">
        <f t="shared" si="18"/>
        <v>990</v>
      </c>
      <c r="O218" s="28">
        <f t="shared" si="19"/>
        <v>0</v>
      </c>
      <c r="P218" s="24" t="str">
        <f>IF([1]DEPURADO!I212&gt;1,0,[1]DEPURADO!B212)</f>
        <v>MPJ353</v>
      </c>
      <c r="Q218" s="30">
        <f t="shared" si="20"/>
        <v>990</v>
      </c>
      <c r="R218" s="31">
        <f t="shared" si="21"/>
        <v>0</v>
      </c>
      <c r="S218" s="31">
        <f>+[1]DEPURADO!K212</f>
        <v>0</v>
      </c>
      <c r="T218" s="23" t="s">
        <v>44</v>
      </c>
      <c r="U218" s="31">
        <f>+[1]DEPURADO!J212</f>
        <v>0</v>
      </c>
      <c r="V218" s="30"/>
      <c r="W218" s="23" t="s">
        <v>44</v>
      </c>
      <c r="X218" s="31">
        <f>+[1]DEPURADO!L212+[1]DEPURADO!M212</f>
        <v>0</v>
      </c>
      <c r="Y218" s="23" t="s">
        <v>44</v>
      </c>
      <c r="Z218" s="31">
        <f t="shared" si="22"/>
        <v>0</v>
      </c>
      <c r="AA218" s="31"/>
      <c r="AB218" s="31">
        <v>0</v>
      </c>
      <c r="AC218" s="31">
        <v>0</v>
      </c>
      <c r="AD218" s="30"/>
      <c r="AE218" s="30">
        <f>+[1]DEPURADO!L212</f>
        <v>0</v>
      </c>
      <c r="AF218" s="30">
        <v>0</v>
      </c>
      <c r="AG218" s="30">
        <f t="shared" si="23"/>
        <v>0</v>
      </c>
      <c r="AH218" s="30">
        <v>0</v>
      </c>
      <c r="AI218" s="30" t="str">
        <f>+[1]DEPURADO!G212</f>
        <v>CANCELADO RETEFUENTE</v>
      </c>
      <c r="AJ218" s="32"/>
      <c r="AK218" s="33"/>
    </row>
    <row r="219" spans="1:37" s="34" customFormat="1" x14ac:dyDescent="0.25">
      <c r="A219" s="23">
        <v>1</v>
      </c>
      <c r="B219" s="24"/>
      <c r="C219" s="23" t="str">
        <f>+[1]DEPURADO!A213</f>
        <v>MPJ411</v>
      </c>
      <c r="D219" s="23" t="str">
        <f>+[1]DEPURADO!B213</f>
        <v>MPJ411</v>
      </c>
      <c r="E219" s="25">
        <f>+[1]DEPURADO!C213</f>
        <v>44168</v>
      </c>
      <c r="F219" s="26">
        <f>+IF([1]DEPURADO!D213&gt;1,[1]DEPURADO!D213," ")</f>
        <v>44176</v>
      </c>
      <c r="G219" s="27">
        <f>[1]DEPURADO!F213</f>
        <v>5040</v>
      </c>
      <c r="H219" s="28">
        <v>0</v>
      </c>
      <c r="I219" s="28">
        <f>+[1]DEPURADO!N213+[1]DEPURADO!O213</f>
        <v>0</v>
      </c>
      <c r="J219" s="28">
        <f>+[1]DEPURADO!S213</f>
        <v>5040</v>
      </c>
      <c r="K219" s="29">
        <f>+[1]DEPURADO!Q213+[1]DEPURADO!R213</f>
        <v>0</v>
      </c>
      <c r="L219" s="28">
        <v>0</v>
      </c>
      <c r="M219" s="28">
        <v>0</v>
      </c>
      <c r="N219" s="28">
        <f t="shared" si="18"/>
        <v>5040</v>
      </c>
      <c r="O219" s="28">
        <f t="shared" si="19"/>
        <v>0</v>
      </c>
      <c r="P219" s="24" t="str">
        <f>IF([1]DEPURADO!I213&gt;1,0,[1]DEPURADO!B213)</f>
        <v>MPJ411</v>
      </c>
      <c r="Q219" s="30">
        <f t="shared" si="20"/>
        <v>5040</v>
      </c>
      <c r="R219" s="31">
        <f t="shared" si="21"/>
        <v>0</v>
      </c>
      <c r="S219" s="31">
        <f>+[1]DEPURADO!K213</f>
        <v>0</v>
      </c>
      <c r="T219" s="23" t="s">
        <v>44</v>
      </c>
      <c r="U219" s="31">
        <f>+[1]DEPURADO!J213</f>
        <v>0</v>
      </c>
      <c r="V219" s="30"/>
      <c r="W219" s="23" t="s">
        <v>44</v>
      </c>
      <c r="X219" s="31">
        <f>+[1]DEPURADO!L213+[1]DEPURADO!M213</f>
        <v>0</v>
      </c>
      <c r="Y219" s="23" t="s">
        <v>44</v>
      </c>
      <c r="Z219" s="31">
        <f t="shared" si="22"/>
        <v>0</v>
      </c>
      <c r="AA219" s="31"/>
      <c r="AB219" s="31">
        <v>0</v>
      </c>
      <c r="AC219" s="31">
        <v>0</v>
      </c>
      <c r="AD219" s="30"/>
      <c r="AE219" s="30">
        <f>+[1]DEPURADO!L213</f>
        <v>0</v>
      </c>
      <c r="AF219" s="30">
        <v>0</v>
      </c>
      <c r="AG219" s="30">
        <f t="shared" si="23"/>
        <v>0</v>
      </c>
      <c r="AH219" s="30">
        <v>0</v>
      </c>
      <c r="AI219" s="30" t="str">
        <f>+[1]DEPURADO!G213</f>
        <v>CANCELADO RETEFUENTE</v>
      </c>
      <c r="AJ219" s="32"/>
      <c r="AK219" s="33"/>
    </row>
    <row r="220" spans="1:37" s="34" customFormat="1" x14ac:dyDescent="0.25">
      <c r="A220" s="23">
        <v>1</v>
      </c>
      <c r="B220" s="24"/>
      <c r="C220" s="23" t="str">
        <f>+[1]DEPURADO!A214</f>
        <v>MPJ424</v>
      </c>
      <c r="D220" s="23" t="str">
        <f>+[1]DEPURADO!B214</f>
        <v>MPJ424</v>
      </c>
      <c r="E220" s="25">
        <f>+[1]DEPURADO!C214</f>
        <v>44168</v>
      </c>
      <c r="F220" s="26">
        <f>+IF([1]DEPURADO!D214&gt;1,[1]DEPURADO!D214," ")</f>
        <v>44176</v>
      </c>
      <c r="G220" s="27">
        <f>[1]DEPURADO!F214</f>
        <v>4320</v>
      </c>
      <c r="H220" s="28">
        <v>0</v>
      </c>
      <c r="I220" s="28">
        <f>+[1]DEPURADO!N214+[1]DEPURADO!O214</f>
        <v>0</v>
      </c>
      <c r="J220" s="28">
        <f>+[1]DEPURADO!S214</f>
        <v>4320</v>
      </c>
      <c r="K220" s="29">
        <f>+[1]DEPURADO!Q214+[1]DEPURADO!R214</f>
        <v>0</v>
      </c>
      <c r="L220" s="28">
        <v>0</v>
      </c>
      <c r="M220" s="28">
        <v>0</v>
      </c>
      <c r="N220" s="28">
        <f t="shared" si="18"/>
        <v>4320</v>
      </c>
      <c r="O220" s="28">
        <f t="shared" si="19"/>
        <v>0</v>
      </c>
      <c r="P220" s="24" t="str">
        <f>IF([1]DEPURADO!I214&gt;1,0,[1]DEPURADO!B214)</f>
        <v>MPJ424</v>
      </c>
      <c r="Q220" s="30">
        <f t="shared" si="20"/>
        <v>4320</v>
      </c>
      <c r="R220" s="31">
        <f t="shared" si="21"/>
        <v>0</v>
      </c>
      <c r="S220" s="31">
        <f>+[1]DEPURADO!K214</f>
        <v>0</v>
      </c>
      <c r="T220" s="23" t="s">
        <v>44</v>
      </c>
      <c r="U220" s="31">
        <f>+[1]DEPURADO!J214</f>
        <v>0</v>
      </c>
      <c r="V220" s="30"/>
      <c r="W220" s="23" t="s">
        <v>44</v>
      </c>
      <c r="X220" s="31">
        <f>+[1]DEPURADO!L214+[1]DEPURADO!M214</f>
        <v>0</v>
      </c>
      <c r="Y220" s="23" t="s">
        <v>44</v>
      </c>
      <c r="Z220" s="31">
        <f t="shared" si="22"/>
        <v>0</v>
      </c>
      <c r="AA220" s="31"/>
      <c r="AB220" s="31">
        <v>0</v>
      </c>
      <c r="AC220" s="31">
        <v>0</v>
      </c>
      <c r="AD220" s="30"/>
      <c r="AE220" s="30">
        <f>+[1]DEPURADO!L214</f>
        <v>0</v>
      </c>
      <c r="AF220" s="30">
        <v>0</v>
      </c>
      <c r="AG220" s="30">
        <f t="shared" si="23"/>
        <v>0</v>
      </c>
      <c r="AH220" s="30">
        <v>0</v>
      </c>
      <c r="AI220" s="30" t="str">
        <f>+[1]DEPURADO!G214</f>
        <v>CANCELADO RETEFUENTE</v>
      </c>
      <c r="AJ220" s="32"/>
      <c r="AK220" s="33"/>
    </row>
    <row r="221" spans="1:37" s="34" customFormat="1" x14ac:dyDescent="0.25">
      <c r="A221" s="23">
        <v>1</v>
      </c>
      <c r="B221" s="24"/>
      <c r="C221" s="23" t="str">
        <f>+[1]DEPURADO!A215</f>
        <v>MPJ429</v>
      </c>
      <c r="D221" s="23" t="str">
        <f>+[1]DEPURADO!B215</f>
        <v>MPJ429</v>
      </c>
      <c r="E221" s="25">
        <f>+[1]DEPURADO!C215</f>
        <v>44168</v>
      </c>
      <c r="F221" s="26">
        <f>+IF([1]DEPURADO!D215&gt;1,[1]DEPURADO!D215," ")</f>
        <v>44176</v>
      </c>
      <c r="G221" s="27">
        <f>[1]DEPURADO!F215</f>
        <v>3600</v>
      </c>
      <c r="H221" s="28">
        <v>0</v>
      </c>
      <c r="I221" s="28">
        <f>+[1]DEPURADO!N215+[1]DEPURADO!O215</f>
        <v>0</v>
      </c>
      <c r="J221" s="28">
        <f>+[1]DEPURADO!S215</f>
        <v>3600</v>
      </c>
      <c r="K221" s="29">
        <f>+[1]DEPURADO!Q215+[1]DEPURADO!R215</f>
        <v>0</v>
      </c>
      <c r="L221" s="28">
        <v>0</v>
      </c>
      <c r="M221" s="28">
        <v>0</v>
      </c>
      <c r="N221" s="28">
        <f t="shared" si="18"/>
        <v>3600</v>
      </c>
      <c r="O221" s="28">
        <f t="shared" si="19"/>
        <v>0</v>
      </c>
      <c r="P221" s="24" t="str">
        <f>IF([1]DEPURADO!I215&gt;1,0,[1]DEPURADO!B215)</f>
        <v>MPJ429</v>
      </c>
      <c r="Q221" s="30">
        <f t="shared" si="20"/>
        <v>3600</v>
      </c>
      <c r="R221" s="31">
        <f t="shared" si="21"/>
        <v>0</v>
      </c>
      <c r="S221" s="31">
        <f>+[1]DEPURADO!K215</f>
        <v>0</v>
      </c>
      <c r="T221" s="23" t="s">
        <v>44</v>
      </c>
      <c r="U221" s="31">
        <f>+[1]DEPURADO!J215</f>
        <v>0</v>
      </c>
      <c r="V221" s="30"/>
      <c r="W221" s="23" t="s">
        <v>44</v>
      </c>
      <c r="X221" s="31">
        <f>+[1]DEPURADO!L215+[1]DEPURADO!M215</f>
        <v>0</v>
      </c>
      <c r="Y221" s="23" t="s">
        <v>44</v>
      </c>
      <c r="Z221" s="31">
        <f t="shared" si="22"/>
        <v>0</v>
      </c>
      <c r="AA221" s="31"/>
      <c r="AB221" s="31">
        <v>0</v>
      </c>
      <c r="AC221" s="31">
        <v>0</v>
      </c>
      <c r="AD221" s="30"/>
      <c r="AE221" s="30">
        <f>+[1]DEPURADO!L215</f>
        <v>0</v>
      </c>
      <c r="AF221" s="30">
        <v>0</v>
      </c>
      <c r="AG221" s="30">
        <f t="shared" si="23"/>
        <v>0</v>
      </c>
      <c r="AH221" s="30">
        <v>0</v>
      </c>
      <c r="AI221" s="30" t="str">
        <f>+[1]DEPURADO!G215</f>
        <v>CANCELADO RETEFUENTE</v>
      </c>
      <c r="AJ221" s="32"/>
      <c r="AK221" s="33"/>
    </row>
    <row r="222" spans="1:37" s="34" customFormat="1" x14ac:dyDescent="0.25">
      <c r="A222" s="23">
        <v>1</v>
      </c>
      <c r="B222" s="24"/>
      <c r="C222" s="23" t="str">
        <f>+[1]DEPURADO!A216</f>
        <v>MPJ447</v>
      </c>
      <c r="D222" s="23" t="str">
        <f>+[1]DEPURADO!B216</f>
        <v>MPJ447</v>
      </c>
      <c r="E222" s="25">
        <f>+[1]DEPURADO!C216</f>
        <v>44168</v>
      </c>
      <c r="F222" s="26">
        <f>+IF([1]DEPURADO!D216&gt;1,[1]DEPURADO!D216," ")</f>
        <v>44176</v>
      </c>
      <c r="G222" s="27">
        <f>[1]DEPURADO!F216</f>
        <v>5760</v>
      </c>
      <c r="H222" s="28">
        <v>0</v>
      </c>
      <c r="I222" s="28">
        <f>+[1]DEPURADO!N216+[1]DEPURADO!O216</f>
        <v>0</v>
      </c>
      <c r="J222" s="28">
        <f>+[1]DEPURADO!S216</f>
        <v>5760</v>
      </c>
      <c r="K222" s="29">
        <f>+[1]DEPURADO!Q216+[1]DEPURADO!R216</f>
        <v>0</v>
      </c>
      <c r="L222" s="28">
        <v>0</v>
      </c>
      <c r="M222" s="28">
        <v>0</v>
      </c>
      <c r="N222" s="28">
        <f t="shared" si="18"/>
        <v>5760</v>
      </c>
      <c r="O222" s="28">
        <f t="shared" si="19"/>
        <v>0</v>
      </c>
      <c r="P222" s="24" t="str">
        <f>IF([1]DEPURADO!I216&gt;1,0,[1]DEPURADO!B216)</f>
        <v>MPJ447</v>
      </c>
      <c r="Q222" s="30">
        <f t="shared" si="20"/>
        <v>5760</v>
      </c>
      <c r="R222" s="31">
        <f t="shared" si="21"/>
        <v>0</v>
      </c>
      <c r="S222" s="31">
        <f>+[1]DEPURADO!K216</f>
        <v>0</v>
      </c>
      <c r="T222" s="23" t="s">
        <v>44</v>
      </c>
      <c r="U222" s="31">
        <f>+[1]DEPURADO!J216</f>
        <v>0</v>
      </c>
      <c r="V222" s="30"/>
      <c r="W222" s="23" t="s">
        <v>44</v>
      </c>
      <c r="X222" s="31">
        <f>+[1]DEPURADO!L216+[1]DEPURADO!M216</f>
        <v>0</v>
      </c>
      <c r="Y222" s="23" t="s">
        <v>44</v>
      </c>
      <c r="Z222" s="31">
        <f t="shared" si="22"/>
        <v>0</v>
      </c>
      <c r="AA222" s="31"/>
      <c r="AB222" s="31">
        <v>0</v>
      </c>
      <c r="AC222" s="31">
        <v>0</v>
      </c>
      <c r="AD222" s="30"/>
      <c r="AE222" s="30">
        <f>+[1]DEPURADO!L216</f>
        <v>0</v>
      </c>
      <c r="AF222" s="30">
        <v>0</v>
      </c>
      <c r="AG222" s="30">
        <f t="shared" si="23"/>
        <v>0</v>
      </c>
      <c r="AH222" s="30">
        <v>0</v>
      </c>
      <c r="AI222" s="30" t="str">
        <f>+[1]DEPURADO!G216</f>
        <v>CANCELADO RETEFUENTE</v>
      </c>
      <c r="AJ222" s="32"/>
      <c r="AK222" s="33"/>
    </row>
    <row r="223" spans="1:37" s="34" customFormat="1" x14ac:dyDescent="0.25">
      <c r="A223" s="23">
        <v>1</v>
      </c>
      <c r="B223" s="24"/>
      <c r="C223" s="23" t="str">
        <f>+[1]DEPURADO!A217</f>
        <v>MPJ452</v>
      </c>
      <c r="D223" s="23" t="str">
        <f>+[1]DEPURADO!B217</f>
        <v>MPJ452</v>
      </c>
      <c r="E223" s="25">
        <f>+[1]DEPURADO!C217</f>
        <v>44168</v>
      </c>
      <c r="F223" s="26">
        <f>+IF([1]DEPURADO!D217&gt;1,[1]DEPURADO!D217," ")</f>
        <v>44176</v>
      </c>
      <c r="G223" s="27">
        <f>[1]DEPURADO!F217</f>
        <v>4320</v>
      </c>
      <c r="H223" s="28">
        <v>0</v>
      </c>
      <c r="I223" s="28">
        <f>+[1]DEPURADO!N217+[1]DEPURADO!O217</f>
        <v>0</v>
      </c>
      <c r="J223" s="28">
        <f>+[1]DEPURADO!S217</f>
        <v>4320</v>
      </c>
      <c r="K223" s="29">
        <f>+[1]DEPURADO!Q217+[1]DEPURADO!R217</f>
        <v>0</v>
      </c>
      <c r="L223" s="28">
        <v>0</v>
      </c>
      <c r="M223" s="28">
        <v>0</v>
      </c>
      <c r="N223" s="28">
        <f t="shared" si="18"/>
        <v>4320</v>
      </c>
      <c r="O223" s="28">
        <f t="shared" si="19"/>
        <v>0</v>
      </c>
      <c r="P223" s="24" t="str">
        <f>IF([1]DEPURADO!I217&gt;1,0,[1]DEPURADO!B217)</f>
        <v>MPJ452</v>
      </c>
      <c r="Q223" s="30">
        <f t="shared" si="20"/>
        <v>4320</v>
      </c>
      <c r="R223" s="31">
        <f t="shared" si="21"/>
        <v>0</v>
      </c>
      <c r="S223" s="31">
        <f>+[1]DEPURADO!K217</f>
        <v>0</v>
      </c>
      <c r="T223" s="23" t="s">
        <v>44</v>
      </c>
      <c r="U223" s="31">
        <f>+[1]DEPURADO!J217</f>
        <v>0</v>
      </c>
      <c r="V223" s="30"/>
      <c r="W223" s="23" t="s">
        <v>44</v>
      </c>
      <c r="X223" s="31">
        <f>+[1]DEPURADO!L217+[1]DEPURADO!M217</f>
        <v>0</v>
      </c>
      <c r="Y223" s="23" t="s">
        <v>44</v>
      </c>
      <c r="Z223" s="31">
        <f t="shared" si="22"/>
        <v>0</v>
      </c>
      <c r="AA223" s="31"/>
      <c r="AB223" s="31">
        <v>0</v>
      </c>
      <c r="AC223" s="31">
        <v>0</v>
      </c>
      <c r="AD223" s="30"/>
      <c r="AE223" s="30">
        <f>+[1]DEPURADO!L217</f>
        <v>0</v>
      </c>
      <c r="AF223" s="30">
        <v>0</v>
      </c>
      <c r="AG223" s="30">
        <f t="shared" si="23"/>
        <v>0</v>
      </c>
      <c r="AH223" s="30">
        <v>0</v>
      </c>
      <c r="AI223" s="30" t="str">
        <f>+[1]DEPURADO!G217</f>
        <v>CANCELADO RETEFUENTE</v>
      </c>
      <c r="AJ223" s="32"/>
      <c r="AK223" s="33"/>
    </row>
    <row r="224" spans="1:37" s="34" customFormat="1" x14ac:dyDescent="0.25">
      <c r="A224" s="23">
        <v>1</v>
      </c>
      <c r="B224" s="24"/>
      <c r="C224" s="23" t="str">
        <f>+[1]DEPURADO!A218</f>
        <v>MPJ273</v>
      </c>
      <c r="D224" s="23" t="str">
        <f>+[1]DEPURADO!B218</f>
        <v>MPJ273</v>
      </c>
      <c r="E224" s="25">
        <f>+[1]DEPURADO!C218</f>
        <v>44165</v>
      </c>
      <c r="F224" s="26">
        <f>+IF([1]DEPURADO!D218&gt;1,[1]DEPURADO!D218," ")</f>
        <v>44176</v>
      </c>
      <c r="G224" s="27">
        <f>[1]DEPURADO!F218</f>
        <v>800</v>
      </c>
      <c r="H224" s="28">
        <v>0</v>
      </c>
      <c r="I224" s="28">
        <f>+[1]DEPURADO!N218+[1]DEPURADO!O218</f>
        <v>0</v>
      </c>
      <c r="J224" s="28">
        <f>+[1]DEPURADO!S218</f>
        <v>800</v>
      </c>
      <c r="K224" s="29">
        <f>+[1]DEPURADO!Q218+[1]DEPURADO!R218</f>
        <v>0</v>
      </c>
      <c r="L224" s="28">
        <v>0</v>
      </c>
      <c r="M224" s="28">
        <v>0</v>
      </c>
      <c r="N224" s="28">
        <f t="shared" si="18"/>
        <v>800</v>
      </c>
      <c r="O224" s="28">
        <f t="shared" si="19"/>
        <v>0</v>
      </c>
      <c r="P224" s="24" t="str">
        <f>IF([1]DEPURADO!I218&gt;1,0,[1]DEPURADO!B218)</f>
        <v>MPJ273</v>
      </c>
      <c r="Q224" s="30">
        <f t="shared" si="20"/>
        <v>800</v>
      </c>
      <c r="R224" s="31">
        <f t="shared" si="21"/>
        <v>0</v>
      </c>
      <c r="S224" s="31">
        <f>+[1]DEPURADO!K218</f>
        <v>0</v>
      </c>
      <c r="T224" s="23" t="s">
        <v>44</v>
      </c>
      <c r="U224" s="31">
        <f>+[1]DEPURADO!J218</f>
        <v>0</v>
      </c>
      <c r="V224" s="30"/>
      <c r="W224" s="23" t="s">
        <v>44</v>
      </c>
      <c r="X224" s="31">
        <f>+[1]DEPURADO!L218+[1]DEPURADO!M218</f>
        <v>0</v>
      </c>
      <c r="Y224" s="23" t="s">
        <v>44</v>
      </c>
      <c r="Z224" s="31">
        <f t="shared" si="22"/>
        <v>0</v>
      </c>
      <c r="AA224" s="31"/>
      <c r="AB224" s="31">
        <v>0</v>
      </c>
      <c r="AC224" s="31">
        <v>0</v>
      </c>
      <c r="AD224" s="30"/>
      <c r="AE224" s="30">
        <f>+[1]DEPURADO!L218</f>
        <v>0</v>
      </c>
      <c r="AF224" s="30">
        <v>0</v>
      </c>
      <c r="AG224" s="30">
        <f t="shared" si="23"/>
        <v>0</v>
      </c>
      <c r="AH224" s="30">
        <v>0</v>
      </c>
      <c r="AI224" s="30" t="str">
        <f>+[1]DEPURADO!G218</f>
        <v>CANCELADO RETEFUENTE</v>
      </c>
      <c r="AJ224" s="32"/>
      <c r="AK224" s="33"/>
    </row>
    <row r="225" spans="1:37" s="34" customFormat="1" x14ac:dyDescent="0.25">
      <c r="A225" s="23">
        <v>1</v>
      </c>
      <c r="B225" s="24"/>
      <c r="C225" s="23" t="str">
        <f>+[1]DEPURADO!A219</f>
        <v>MPJ281</v>
      </c>
      <c r="D225" s="23" t="str">
        <f>+[1]DEPURADO!B219</f>
        <v>MPJ281</v>
      </c>
      <c r="E225" s="25">
        <f>+[1]DEPURADO!C219</f>
        <v>44165</v>
      </c>
      <c r="F225" s="26">
        <f>+IF([1]DEPURADO!D219&gt;1,[1]DEPURADO!D219," ")</f>
        <v>44176</v>
      </c>
      <c r="G225" s="27">
        <f>[1]DEPURADO!F219</f>
        <v>800</v>
      </c>
      <c r="H225" s="28">
        <v>0</v>
      </c>
      <c r="I225" s="28">
        <f>+[1]DEPURADO!N219+[1]DEPURADO!O219</f>
        <v>0</v>
      </c>
      <c r="J225" s="28">
        <f>+[1]DEPURADO!S219</f>
        <v>800</v>
      </c>
      <c r="K225" s="29">
        <f>+[1]DEPURADO!Q219+[1]DEPURADO!R219</f>
        <v>0</v>
      </c>
      <c r="L225" s="28">
        <v>0</v>
      </c>
      <c r="M225" s="28">
        <v>0</v>
      </c>
      <c r="N225" s="28">
        <f t="shared" si="18"/>
        <v>800</v>
      </c>
      <c r="O225" s="28">
        <f t="shared" si="19"/>
        <v>0</v>
      </c>
      <c r="P225" s="24" t="str">
        <f>IF([1]DEPURADO!I219&gt;1,0,[1]DEPURADO!B219)</f>
        <v>MPJ281</v>
      </c>
      <c r="Q225" s="30">
        <f t="shared" si="20"/>
        <v>800</v>
      </c>
      <c r="R225" s="31">
        <f t="shared" si="21"/>
        <v>0</v>
      </c>
      <c r="S225" s="31">
        <f>+[1]DEPURADO!K219</f>
        <v>0</v>
      </c>
      <c r="T225" s="23" t="s">
        <v>44</v>
      </c>
      <c r="U225" s="31">
        <f>+[1]DEPURADO!J219</f>
        <v>0</v>
      </c>
      <c r="V225" s="30"/>
      <c r="W225" s="23" t="s">
        <v>44</v>
      </c>
      <c r="X225" s="31">
        <f>+[1]DEPURADO!L219+[1]DEPURADO!M219</f>
        <v>0</v>
      </c>
      <c r="Y225" s="23" t="s">
        <v>44</v>
      </c>
      <c r="Z225" s="31">
        <f t="shared" si="22"/>
        <v>0</v>
      </c>
      <c r="AA225" s="31"/>
      <c r="AB225" s="31">
        <v>0</v>
      </c>
      <c r="AC225" s="31">
        <v>0</v>
      </c>
      <c r="AD225" s="30"/>
      <c r="AE225" s="30">
        <f>+[1]DEPURADO!L219</f>
        <v>0</v>
      </c>
      <c r="AF225" s="30">
        <v>0</v>
      </c>
      <c r="AG225" s="30">
        <f t="shared" si="23"/>
        <v>0</v>
      </c>
      <c r="AH225" s="30">
        <v>0</v>
      </c>
      <c r="AI225" s="30" t="str">
        <f>+[1]DEPURADO!G219</f>
        <v>CANCELADO RETEFUENTE</v>
      </c>
      <c r="AJ225" s="32"/>
      <c r="AK225" s="33"/>
    </row>
    <row r="226" spans="1:37" s="34" customFormat="1" x14ac:dyDescent="0.25">
      <c r="A226" s="23">
        <v>1</v>
      </c>
      <c r="B226" s="24"/>
      <c r="C226" s="23" t="str">
        <f>+[1]DEPURADO!A220</f>
        <v>MPJ285</v>
      </c>
      <c r="D226" s="23" t="str">
        <f>+[1]DEPURADO!B220</f>
        <v>MPJ285</v>
      </c>
      <c r="E226" s="25">
        <f>+[1]DEPURADO!C220</f>
        <v>44165</v>
      </c>
      <c r="F226" s="26">
        <f>+IF([1]DEPURADO!D220&gt;1,[1]DEPURADO!D220," ")</f>
        <v>44176</v>
      </c>
      <c r="G226" s="27">
        <f>[1]DEPURADO!F220</f>
        <v>800</v>
      </c>
      <c r="H226" s="28">
        <v>0</v>
      </c>
      <c r="I226" s="28">
        <f>+[1]DEPURADO!N220+[1]DEPURADO!O220</f>
        <v>0</v>
      </c>
      <c r="J226" s="28">
        <f>+[1]DEPURADO!S220</f>
        <v>800</v>
      </c>
      <c r="K226" s="29">
        <f>+[1]DEPURADO!Q220+[1]DEPURADO!R220</f>
        <v>0</v>
      </c>
      <c r="L226" s="28">
        <v>0</v>
      </c>
      <c r="M226" s="28">
        <v>0</v>
      </c>
      <c r="N226" s="28">
        <f t="shared" si="18"/>
        <v>800</v>
      </c>
      <c r="O226" s="28">
        <f t="shared" si="19"/>
        <v>0</v>
      </c>
      <c r="P226" s="24" t="str">
        <f>IF([1]DEPURADO!I220&gt;1,0,[1]DEPURADO!B220)</f>
        <v>MPJ285</v>
      </c>
      <c r="Q226" s="30">
        <f t="shared" si="20"/>
        <v>800</v>
      </c>
      <c r="R226" s="31">
        <f t="shared" si="21"/>
        <v>0</v>
      </c>
      <c r="S226" s="31">
        <f>+[1]DEPURADO!K220</f>
        <v>0</v>
      </c>
      <c r="T226" s="23" t="s">
        <v>44</v>
      </c>
      <c r="U226" s="31">
        <f>+[1]DEPURADO!J220</f>
        <v>0</v>
      </c>
      <c r="V226" s="30"/>
      <c r="W226" s="23" t="s">
        <v>44</v>
      </c>
      <c r="X226" s="31">
        <f>+[1]DEPURADO!L220+[1]DEPURADO!M220</f>
        <v>0</v>
      </c>
      <c r="Y226" s="23" t="s">
        <v>44</v>
      </c>
      <c r="Z226" s="31">
        <f t="shared" si="22"/>
        <v>0</v>
      </c>
      <c r="AA226" s="31"/>
      <c r="AB226" s="31">
        <v>0</v>
      </c>
      <c r="AC226" s="31">
        <v>0</v>
      </c>
      <c r="AD226" s="30"/>
      <c r="AE226" s="30">
        <f>+[1]DEPURADO!L220</f>
        <v>0</v>
      </c>
      <c r="AF226" s="30">
        <v>0</v>
      </c>
      <c r="AG226" s="30">
        <f t="shared" si="23"/>
        <v>0</v>
      </c>
      <c r="AH226" s="30">
        <v>0</v>
      </c>
      <c r="AI226" s="30" t="str">
        <f>+[1]DEPURADO!G220</f>
        <v>CANCELADO RETEFUENTE</v>
      </c>
      <c r="AJ226" s="32"/>
      <c r="AK226" s="33"/>
    </row>
    <row r="227" spans="1:37" s="34" customFormat="1" x14ac:dyDescent="0.25">
      <c r="A227" s="23">
        <v>1</v>
      </c>
      <c r="B227" s="24"/>
      <c r="C227" s="23" t="str">
        <f>+[1]DEPURADO!A221</f>
        <v>MPJ364</v>
      </c>
      <c r="D227" s="23" t="str">
        <f>+[1]DEPURADO!B221</f>
        <v>MPJ364</v>
      </c>
      <c r="E227" s="25">
        <f>+[1]DEPURADO!C221</f>
        <v>44165</v>
      </c>
      <c r="F227" s="26">
        <f>+IF([1]DEPURADO!D221&gt;1,[1]DEPURADO!D221," ")</f>
        <v>44176</v>
      </c>
      <c r="G227" s="27">
        <f>[1]DEPURADO!F221</f>
        <v>420</v>
      </c>
      <c r="H227" s="28">
        <v>0</v>
      </c>
      <c r="I227" s="28">
        <f>+[1]DEPURADO!N221+[1]DEPURADO!O221</f>
        <v>0</v>
      </c>
      <c r="J227" s="28">
        <f>+[1]DEPURADO!S221</f>
        <v>420</v>
      </c>
      <c r="K227" s="29">
        <f>+[1]DEPURADO!Q221+[1]DEPURADO!R221</f>
        <v>0</v>
      </c>
      <c r="L227" s="28">
        <v>0</v>
      </c>
      <c r="M227" s="28">
        <v>0</v>
      </c>
      <c r="N227" s="28">
        <f t="shared" si="18"/>
        <v>420</v>
      </c>
      <c r="O227" s="28">
        <f t="shared" si="19"/>
        <v>0</v>
      </c>
      <c r="P227" s="24" t="str">
        <f>IF([1]DEPURADO!I221&gt;1,0,[1]DEPURADO!B221)</f>
        <v>MPJ364</v>
      </c>
      <c r="Q227" s="30">
        <f t="shared" si="20"/>
        <v>420</v>
      </c>
      <c r="R227" s="31">
        <f t="shared" si="21"/>
        <v>0</v>
      </c>
      <c r="S227" s="31">
        <f>+[1]DEPURADO!K221</f>
        <v>0</v>
      </c>
      <c r="T227" s="23" t="s">
        <v>44</v>
      </c>
      <c r="U227" s="31">
        <f>+[1]DEPURADO!J221</f>
        <v>0</v>
      </c>
      <c r="V227" s="30"/>
      <c r="W227" s="23" t="s">
        <v>44</v>
      </c>
      <c r="X227" s="31">
        <f>+[1]DEPURADO!L221+[1]DEPURADO!M221</f>
        <v>0</v>
      </c>
      <c r="Y227" s="23" t="s">
        <v>44</v>
      </c>
      <c r="Z227" s="31">
        <f t="shared" si="22"/>
        <v>0</v>
      </c>
      <c r="AA227" s="31"/>
      <c r="AB227" s="31">
        <v>0</v>
      </c>
      <c r="AC227" s="31">
        <v>0</v>
      </c>
      <c r="AD227" s="30"/>
      <c r="AE227" s="30">
        <f>+[1]DEPURADO!L221</f>
        <v>0</v>
      </c>
      <c r="AF227" s="30">
        <v>0</v>
      </c>
      <c r="AG227" s="30">
        <f t="shared" si="23"/>
        <v>0</v>
      </c>
      <c r="AH227" s="30">
        <v>0</v>
      </c>
      <c r="AI227" s="30" t="str">
        <f>+[1]DEPURADO!G221</f>
        <v>CANCELADO RETEFUENTE</v>
      </c>
      <c r="AJ227" s="32"/>
      <c r="AK227" s="33"/>
    </row>
    <row r="228" spans="1:37" s="34" customFormat="1" x14ac:dyDescent="0.25">
      <c r="A228" s="23">
        <v>1</v>
      </c>
      <c r="B228" s="24"/>
      <c r="C228" s="23" t="str">
        <f>+[1]DEPURADO!A222</f>
        <v>MPJ412</v>
      </c>
      <c r="D228" s="23" t="str">
        <f>+[1]DEPURADO!B222</f>
        <v>MPJ412</v>
      </c>
      <c r="E228" s="25">
        <f>+[1]DEPURADO!C222</f>
        <v>44168</v>
      </c>
      <c r="F228" s="26">
        <f>+IF([1]DEPURADO!D222&gt;1,[1]DEPURADO!D222," ")</f>
        <v>44176</v>
      </c>
      <c r="G228" s="27">
        <f>[1]DEPURADO!F222</f>
        <v>1800</v>
      </c>
      <c r="H228" s="28">
        <v>0</v>
      </c>
      <c r="I228" s="28">
        <f>+[1]DEPURADO!N222+[1]DEPURADO!O222</f>
        <v>0</v>
      </c>
      <c r="J228" s="28">
        <f>+[1]DEPURADO!S222</f>
        <v>1800</v>
      </c>
      <c r="K228" s="29">
        <f>+[1]DEPURADO!Q222+[1]DEPURADO!R222</f>
        <v>0</v>
      </c>
      <c r="L228" s="28">
        <v>0</v>
      </c>
      <c r="M228" s="28">
        <v>0</v>
      </c>
      <c r="N228" s="28">
        <f t="shared" si="18"/>
        <v>1800</v>
      </c>
      <c r="O228" s="28">
        <f t="shared" si="19"/>
        <v>0</v>
      </c>
      <c r="P228" s="24" t="str">
        <f>IF([1]DEPURADO!I222&gt;1,0,[1]DEPURADO!B222)</f>
        <v>MPJ412</v>
      </c>
      <c r="Q228" s="30">
        <f t="shared" si="20"/>
        <v>1800</v>
      </c>
      <c r="R228" s="31">
        <f t="shared" si="21"/>
        <v>0</v>
      </c>
      <c r="S228" s="31">
        <f>+[1]DEPURADO!K222</f>
        <v>0</v>
      </c>
      <c r="T228" s="23" t="s">
        <v>44</v>
      </c>
      <c r="U228" s="31">
        <f>+[1]DEPURADO!J222</f>
        <v>0</v>
      </c>
      <c r="V228" s="30"/>
      <c r="W228" s="23" t="s">
        <v>44</v>
      </c>
      <c r="X228" s="31">
        <f>+[1]DEPURADO!L222+[1]DEPURADO!M222</f>
        <v>0</v>
      </c>
      <c r="Y228" s="23" t="s">
        <v>44</v>
      </c>
      <c r="Z228" s="31">
        <f t="shared" si="22"/>
        <v>0</v>
      </c>
      <c r="AA228" s="31"/>
      <c r="AB228" s="31">
        <v>0</v>
      </c>
      <c r="AC228" s="31">
        <v>0</v>
      </c>
      <c r="AD228" s="30"/>
      <c r="AE228" s="30">
        <f>+[1]DEPURADO!L222</f>
        <v>0</v>
      </c>
      <c r="AF228" s="30">
        <v>0</v>
      </c>
      <c r="AG228" s="30">
        <f t="shared" si="23"/>
        <v>0</v>
      </c>
      <c r="AH228" s="30">
        <v>0</v>
      </c>
      <c r="AI228" s="30" t="str">
        <f>+[1]DEPURADO!G222</f>
        <v>CANCELADO RETEFUENTE</v>
      </c>
      <c r="AJ228" s="32"/>
      <c r="AK228" s="33"/>
    </row>
    <row r="229" spans="1:37" s="34" customFormat="1" x14ac:dyDescent="0.25">
      <c r="A229" s="23">
        <v>1</v>
      </c>
      <c r="B229" s="24"/>
      <c r="C229" s="23" t="str">
        <f>+[1]DEPURADO!A223</f>
        <v>MPJ464</v>
      </c>
      <c r="D229" s="23" t="str">
        <f>+[1]DEPURADO!B223</f>
        <v>MPJ464</v>
      </c>
      <c r="E229" s="25">
        <f>+[1]DEPURADO!C223</f>
        <v>44168</v>
      </c>
      <c r="F229" s="26">
        <f>+IF([1]DEPURADO!D223&gt;1,[1]DEPURADO!D223," ")</f>
        <v>44176</v>
      </c>
      <c r="G229" s="27">
        <f>[1]DEPURADO!F223</f>
        <v>5760</v>
      </c>
      <c r="H229" s="28">
        <v>0</v>
      </c>
      <c r="I229" s="28">
        <f>+[1]DEPURADO!N223+[1]DEPURADO!O223</f>
        <v>0</v>
      </c>
      <c r="J229" s="28">
        <f>+[1]DEPURADO!S223</f>
        <v>5760</v>
      </c>
      <c r="K229" s="29">
        <f>+[1]DEPURADO!Q223+[1]DEPURADO!R223</f>
        <v>0</v>
      </c>
      <c r="L229" s="28">
        <v>0</v>
      </c>
      <c r="M229" s="28">
        <v>0</v>
      </c>
      <c r="N229" s="28">
        <f t="shared" si="18"/>
        <v>5760</v>
      </c>
      <c r="O229" s="28">
        <f t="shared" si="19"/>
        <v>0</v>
      </c>
      <c r="P229" s="24" t="str">
        <f>IF([1]DEPURADO!I223&gt;1,0,[1]DEPURADO!B223)</f>
        <v>MPJ464</v>
      </c>
      <c r="Q229" s="30">
        <f t="shared" si="20"/>
        <v>5760</v>
      </c>
      <c r="R229" s="31">
        <f t="shared" si="21"/>
        <v>0</v>
      </c>
      <c r="S229" s="31">
        <f>+[1]DEPURADO!K223</f>
        <v>0</v>
      </c>
      <c r="T229" s="23" t="s">
        <v>44</v>
      </c>
      <c r="U229" s="31">
        <f>+[1]DEPURADO!J223</f>
        <v>0</v>
      </c>
      <c r="V229" s="30"/>
      <c r="W229" s="23" t="s">
        <v>44</v>
      </c>
      <c r="X229" s="31">
        <f>+[1]DEPURADO!L223+[1]DEPURADO!M223</f>
        <v>0</v>
      </c>
      <c r="Y229" s="23" t="s">
        <v>44</v>
      </c>
      <c r="Z229" s="31">
        <f t="shared" si="22"/>
        <v>0</v>
      </c>
      <c r="AA229" s="31"/>
      <c r="AB229" s="31">
        <v>0</v>
      </c>
      <c r="AC229" s="31">
        <v>0</v>
      </c>
      <c r="AD229" s="30"/>
      <c r="AE229" s="30">
        <f>+[1]DEPURADO!L223</f>
        <v>0</v>
      </c>
      <c r="AF229" s="30">
        <v>0</v>
      </c>
      <c r="AG229" s="30">
        <f t="shared" si="23"/>
        <v>0</v>
      </c>
      <c r="AH229" s="30">
        <v>0</v>
      </c>
      <c r="AI229" s="30" t="str">
        <f>+[1]DEPURADO!G223</f>
        <v>CANCELADO RETEFUENTE</v>
      </c>
      <c r="AJ229" s="32"/>
      <c r="AK229" s="33"/>
    </row>
    <row r="230" spans="1:37" s="34" customFormat="1" x14ac:dyDescent="0.25">
      <c r="A230" s="23">
        <v>1</v>
      </c>
      <c r="B230" s="24"/>
      <c r="C230" s="23" t="str">
        <f>+[1]DEPURADO!A224</f>
        <v>MPJ229</v>
      </c>
      <c r="D230" s="23" t="str">
        <f>+[1]DEPURADO!B224</f>
        <v>MPJ229</v>
      </c>
      <c r="E230" s="25">
        <f>+[1]DEPURADO!C224</f>
        <v>44165</v>
      </c>
      <c r="F230" s="26">
        <f>+IF([1]DEPURADO!D224&gt;1,[1]DEPURADO!D224," ")</f>
        <v>44176</v>
      </c>
      <c r="G230" s="27">
        <f>[1]DEPURADO!F224</f>
        <v>800</v>
      </c>
      <c r="H230" s="28">
        <v>0</v>
      </c>
      <c r="I230" s="28">
        <f>+[1]DEPURADO!N224+[1]DEPURADO!O224</f>
        <v>0</v>
      </c>
      <c r="J230" s="28">
        <f>+[1]DEPURADO!S224</f>
        <v>800</v>
      </c>
      <c r="K230" s="29">
        <f>+[1]DEPURADO!Q224+[1]DEPURADO!R224</f>
        <v>0</v>
      </c>
      <c r="L230" s="28">
        <v>0</v>
      </c>
      <c r="M230" s="28">
        <v>0</v>
      </c>
      <c r="N230" s="28">
        <f t="shared" si="18"/>
        <v>800</v>
      </c>
      <c r="O230" s="28">
        <f t="shared" si="19"/>
        <v>0</v>
      </c>
      <c r="P230" s="24" t="str">
        <f>IF([1]DEPURADO!I224&gt;1,0,[1]DEPURADO!B224)</f>
        <v>MPJ229</v>
      </c>
      <c r="Q230" s="30">
        <f t="shared" si="20"/>
        <v>800</v>
      </c>
      <c r="R230" s="31">
        <f t="shared" si="21"/>
        <v>0</v>
      </c>
      <c r="S230" s="31">
        <f>+[1]DEPURADO!K224</f>
        <v>0</v>
      </c>
      <c r="T230" s="23" t="s">
        <v>44</v>
      </c>
      <c r="U230" s="31">
        <f>+[1]DEPURADO!J224</f>
        <v>0</v>
      </c>
      <c r="V230" s="30"/>
      <c r="W230" s="23" t="s">
        <v>44</v>
      </c>
      <c r="X230" s="31">
        <f>+[1]DEPURADO!L224+[1]DEPURADO!M224</f>
        <v>0</v>
      </c>
      <c r="Y230" s="23" t="s">
        <v>44</v>
      </c>
      <c r="Z230" s="31">
        <f t="shared" si="22"/>
        <v>0</v>
      </c>
      <c r="AA230" s="31"/>
      <c r="AB230" s="31">
        <v>0</v>
      </c>
      <c r="AC230" s="31">
        <v>0</v>
      </c>
      <c r="AD230" s="30"/>
      <c r="AE230" s="30">
        <f>+[1]DEPURADO!L224</f>
        <v>0</v>
      </c>
      <c r="AF230" s="30">
        <v>0</v>
      </c>
      <c r="AG230" s="30">
        <f t="shared" si="23"/>
        <v>0</v>
      </c>
      <c r="AH230" s="30">
        <v>0</v>
      </c>
      <c r="AI230" s="30" t="str">
        <f>+[1]DEPURADO!G224</f>
        <v>CANCELADO RETEFUENTE</v>
      </c>
      <c r="AJ230" s="32"/>
      <c r="AK230" s="33"/>
    </row>
    <row r="231" spans="1:37" s="34" customFormat="1" x14ac:dyDescent="0.25">
      <c r="A231" s="23">
        <v>1</v>
      </c>
      <c r="B231" s="24"/>
      <c r="C231" s="23" t="str">
        <f>+[1]DEPURADO!A225</f>
        <v>MPJ234</v>
      </c>
      <c r="D231" s="23" t="str">
        <f>+[1]DEPURADO!B225</f>
        <v>MPJ234</v>
      </c>
      <c r="E231" s="25">
        <f>+[1]DEPURADO!C225</f>
        <v>44165</v>
      </c>
      <c r="F231" s="26">
        <f>+IF([1]DEPURADO!D225&gt;1,[1]DEPURADO!D225," ")</f>
        <v>44176</v>
      </c>
      <c r="G231" s="27">
        <f>[1]DEPURADO!F225</f>
        <v>800</v>
      </c>
      <c r="H231" s="28">
        <v>0</v>
      </c>
      <c r="I231" s="28">
        <f>+[1]DEPURADO!N225+[1]DEPURADO!O225</f>
        <v>0</v>
      </c>
      <c r="J231" s="28">
        <f>+[1]DEPURADO!S225</f>
        <v>800</v>
      </c>
      <c r="K231" s="29">
        <f>+[1]DEPURADO!Q225+[1]DEPURADO!R225</f>
        <v>0</v>
      </c>
      <c r="L231" s="28">
        <v>0</v>
      </c>
      <c r="M231" s="28">
        <v>0</v>
      </c>
      <c r="N231" s="28">
        <f t="shared" si="18"/>
        <v>800</v>
      </c>
      <c r="O231" s="28">
        <f t="shared" si="19"/>
        <v>0</v>
      </c>
      <c r="P231" s="24" t="str">
        <f>IF([1]DEPURADO!I225&gt;1,0,[1]DEPURADO!B225)</f>
        <v>MPJ234</v>
      </c>
      <c r="Q231" s="30">
        <f t="shared" si="20"/>
        <v>800</v>
      </c>
      <c r="R231" s="31">
        <f t="shared" si="21"/>
        <v>0</v>
      </c>
      <c r="S231" s="31">
        <f>+[1]DEPURADO!K225</f>
        <v>0</v>
      </c>
      <c r="T231" s="23" t="s">
        <v>44</v>
      </c>
      <c r="U231" s="31">
        <f>+[1]DEPURADO!J225</f>
        <v>0</v>
      </c>
      <c r="V231" s="30"/>
      <c r="W231" s="23" t="s">
        <v>44</v>
      </c>
      <c r="X231" s="31">
        <f>+[1]DEPURADO!L225+[1]DEPURADO!M225</f>
        <v>0</v>
      </c>
      <c r="Y231" s="23" t="s">
        <v>44</v>
      </c>
      <c r="Z231" s="31">
        <f t="shared" si="22"/>
        <v>0</v>
      </c>
      <c r="AA231" s="31"/>
      <c r="AB231" s="31">
        <v>0</v>
      </c>
      <c r="AC231" s="31">
        <v>0</v>
      </c>
      <c r="AD231" s="30"/>
      <c r="AE231" s="30">
        <f>+[1]DEPURADO!L225</f>
        <v>0</v>
      </c>
      <c r="AF231" s="30">
        <v>0</v>
      </c>
      <c r="AG231" s="30">
        <f t="shared" si="23"/>
        <v>0</v>
      </c>
      <c r="AH231" s="30">
        <v>0</v>
      </c>
      <c r="AI231" s="30" t="str">
        <f>+[1]DEPURADO!G225</f>
        <v>CANCELADO RETEFUENTE</v>
      </c>
      <c r="AJ231" s="32"/>
      <c r="AK231" s="33"/>
    </row>
    <row r="232" spans="1:37" s="34" customFormat="1" x14ac:dyDescent="0.25">
      <c r="A232" s="23">
        <v>1</v>
      </c>
      <c r="B232" s="24"/>
      <c r="C232" s="23" t="str">
        <f>+[1]DEPURADO!A226</f>
        <v>MPJ305</v>
      </c>
      <c r="D232" s="23" t="str">
        <f>+[1]DEPURADO!B226</f>
        <v>MPJ305</v>
      </c>
      <c r="E232" s="25">
        <f>+[1]DEPURADO!C226</f>
        <v>44165</v>
      </c>
      <c r="F232" s="26">
        <f>+IF([1]DEPURADO!D226&gt;1,[1]DEPURADO!D226," ")</f>
        <v>44176</v>
      </c>
      <c r="G232" s="27">
        <f>[1]DEPURADO!F226</f>
        <v>800</v>
      </c>
      <c r="H232" s="28">
        <v>0</v>
      </c>
      <c r="I232" s="28">
        <f>+[1]DEPURADO!N226+[1]DEPURADO!O226</f>
        <v>0</v>
      </c>
      <c r="J232" s="28">
        <f>+[1]DEPURADO!S226</f>
        <v>800</v>
      </c>
      <c r="K232" s="29">
        <f>+[1]DEPURADO!Q226+[1]DEPURADO!R226</f>
        <v>0</v>
      </c>
      <c r="L232" s="28">
        <v>0</v>
      </c>
      <c r="M232" s="28">
        <v>0</v>
      </c>
      <c r="N232" s="28">
        <f t="shared" si="18"/>
        <v>800</v>
      </c>
      <c r="O232" s="28">
        <f t="shared" si="19"/>
        <v>0</v>
      </c>
      <c r="P232" s="24" t="str">
        <f>IF([1]DEPURADO!I226&gt;1,0,[1]DEPURADO!B226)</f>
        <v>MPJ305</v>
      </c>
      <c r="Q232" s="30">
        <f t="shared" si="20"/>
        <v>800</v>
      </c>
      <c r="R232" s="31">
        <f t="shared" si="21"/>
        <v>0</v>
      </c>
      <c r="S232" s="31">
        <f>+[1]DEPURADO!K226</f>
        <v>0</v>
      </c>
      <c r="T232" s="23" t="s">
        <v>44</v>
      </c>
      <c r="U232" s="31">
        <f>+[1]DEPURADO!J226</f>
        <v>0</v>
      </c>
      <c r="V232" s="30"/>
      <c r="W232" s="23" t="s">
        <v>44</v>
      </c>
      <c r="X232" s="31">
        <f>+[1]DEPURADO!L226+[1]DEPURADO!M226</f>
        <v>0</v>
      </c>
      <c r="Y232" s="23" t="s">
        <v>44</v>
      </c>
      <c r="Z232" s="31">
        <f t="shared" si="22"/>
        <v>0</v>
      </c>
      <c r="AA232" s="31"/>
      <c r="AB232" s="31">
        <v>0</v>
      </c>
      <c r="AC232" s="31">
        <v>0</v>
      </c>
      <c r="AD232" s="30"/>
      <c r="AE232" s="30">
        <f>+[1]DEPURADO!L226</f>
        <v>0</v>
      </c>
      <c r="AF232" s="30">
        <v>0</v>
      </c>
      <c r="AG232" s="30">
        <f t="shared" si="23"/>
        <v>0</v>
      </c>
      <c r="AH232" s="30">
        <v>0</v>
      </c>
      <c r="AI232" s="30" t="str">
        <f>+[1]DEPURADO!G226</f>
        <v>CANCELADO RETEFUENTE</v>
      </c>
      <c r="AJ232" s="32"/>
      <c r="AK232" s="33"/>
    </row>
    <row r="233" spans="1:37" s="34" customFormat="1" x14ac:dyDescent="0.25">
      <c r="A233" s="23">
        <v>1</v>
      </c>
      <c r="B233" s="24"/>
      <c r="C233" s="23" t="str">
        <f>+[1]DEPURADO!A227</f>
        <v>MPJ246</v>
      </c>
      <c r="D233" s="23" t="str">
        <f>+[1]DEPURADO!B227</f>
        <v>MPJ246</v>
      </c>
      <c r="E233" s="25">
        <f>+[1]DEPURADO!C227</f>
        <v>44165</v>
      </c>
      <c r="F233" s="26">
        <f>+IF([1]DEPURADO!D227&gt;1,[1]DEPURADO!D227," ")</f>
        <v>44176</v>
      </c>
      <c r="G233" s="27">
        <f>[1]DEPURADO!F227</f>
        <v>800</v>
      </c>
      <c r="H233" s="28">
        <v>0</v>
      </c>
      <c r="I233" s="28">
        <f>+[1]DEPURADO!N227+[1]DEPURADO!O227</f>
        <v>0</v>
      </c>
      <c r="J233" s="28">
        <f>+[1]DEPURADO!S227</f>
        <v>800</v>
      </c>
      <c r="K233" s="29">
        <f>+[1]DEPURADO!Q227+[1]DEPURADO!R227</f>
        <v>0</v>
      </c>
      <c r="L233" s="28">
        <v>0</v>
      </c>
      <c r="M233" s="28">
        <v>0</v>
      </c>
      <c r="N233" s="28">
        <f t="shared" si="18"/>
        <v>800</v>
      </c>
      <c r="O233" s="28">
        <f t="shared" si="19"/>
        <v>0</v>
      </c>
      <c r="P233" s="24" t="str">
        <f>IF([1]DEPURADO!I227&gt;1,0,[1]DEPURADO!B227)</f>
        <v>MPJ246</v>
      </c>
      <c r="Q233" s="30">
        <f t="shared" si="20"/>
        <v>800</v>
      </c>
      <c r="R233" s="31">
        <f t="shared" si="21"/>
        <v>0</v>
      </c>
      <c r="S233" s="31">
        <f>+[1]DEPURADO!K227</f>
        <v>0</v>
      </c>
      <c r="T233" s="23" t="s">
        <v>44</v>
      </c>
      <c r="U233" s="31">
        <f>+[1]DEPURADO!J227</f>
        <v>0</v>
      </c>
      <c r="V233" s="30"/>
      <c r="W233" s="23" t="s">
        <v>44</v>
      </c>
      <c r="X233" s="31">
        <f>+[1]DEPURADO!L227+[1]DEPURADO!M227</f>
        <v>0</v>
      </c>
      <c r="Y233" s="23" t="s">
        <v>44</v>
      </c>
      <c r="Z233" s="31">
        <f t="shared" si="22"/>
        <v>0</v>
      </c>
      <c r="AA233" s="31"/>
      <c r="AB233" s="31">
        <v>0</v>
      </c>
      <c r="AC233" s="31">
        <v>0</v>
      </c>
      <c r="AD233" s="30"/>
      <c r="AE233" s="30">
        <f>+[1]DEPURADO!L227</f>
        <v>0</v>
      </c>
      <c r="AF233" s="30">
        <v>0</v>
      </c>
      <c r="AG233" s="30">
        <f t="shared" si="23"/>
        <v>0</v>
      </c>
      <c r="AH233" s="30">
        <v>0</v>
      </c>
      <c r="AI233" s="30" t="str">
        <f>+[1]DEPURADO!G227</f>
        <v>CANCELADO RETEFUENTE</v>
      </c>
      <c r="AJ233" s="32"/>
      <c r="AK233" s="33"/>
    </row>
    <row r="234" spans="1:37" s="34" customFormat="1" x14ac:dyDescent="0.25">
      <c r="A234" s="23">
        <v>1</v>
      </c>
      <c r="B234" s="24"/>
      <c r="C234" s="23" t="str">
        <f>+[1]DEPURADO!A228</f>
        <v>MPJ339</v>
      </c>
      <c r="D234" s="23" t="str">
        <f>+[1]DEPURADO!B228</f>
        <v>MPJ339</v>
      </c>
      <c r="E234" s="25">
        <f>+[1]DEPURADO!C228</f>
        <v>44165</v>
      </c>
      <c r="F234" s="26">
        <f>+IF([1]DEPURADO!D228&gt;1,[1]DEPURADO!D228," ")</f>
        <v>44176</v>
      </c>
      <c r="G234" s="27">
        <f>[1]DEPURADO!F228</f>
        <v>990</v>
      </c>
      <c r="H234" s="28">
        <v>0</v>
      </c>
      <c r="I234" s="28">
        <f>+[1]DEPURADO!N228+[1]DEPURADO!O228</f>
        <v>0</v>
      </c>
      <c r="J234" s="28">
        <f>+[1]DEPURADO!S228</f>
        <v>990</v>
      </c>
      <c r="K234" s="29">
        <f>+[1]DEPURADO!Q228+[1]DEPURADO!R228</f>
        <v>0</v>
      </c>
      <c r="L234" s="28">
        <v>0</v>
      </c>
      <c r="M234" s="28">
        <v>0</v>
      </c>
      <c r="N234" s="28">
        <f t="shared" si="18"/>
        <v>990</v>
      </c>
      <c r="O234" s="28">
        <f t="shared" si="19"/>
        <v>0</v>
      </c>
      <c r="P234" s="24" t="str">
        <f>IF([1]DEPURADO!I228&gt;1,0,[1]DEPURADO!B228)</f>
        <v>MPJ339</v>
      </c>
      <c r="Q234" s="30">
        <f t="shared" si="20"/>
        <v>990</v>
      </c>
      <c r="R234" s="31">
        <f t="shared" si="21"/>
        <v>0</v>
      </c>
      <c r="S234" s="31">
        <f>+[1]DEPURADO!K228</f>
        <v>0</v>
      </c>
      <c r="T234" s="23" t="s">
        <v>44</v>
      </c>
      <c r="U234" s="31">
        <f>+[1]DEPURADO!J228</f>
        <v>0</v>
      </c>
      <c r="V234" s="30"/>
      <c r="W234" s="23" t="s">
        <v>44</v>
      </c>
      <c r="X234" s="31">
        <f>+[1]DEPURADO!L228+[1]DEPURADO!M228</f>
        <v>0</v>
      </c>
      <c r="Y234" s="23" t="s">
        <v>44</v>
      </c>
      <c r="Z234" s="31">
        <f t="shared" si="22"/>
        <v>0</v>
      </c>
      <c r="AA234" s="31"/>
      <c r="AB234" s="31">
        <v>0</v>
      </c>
      <c r="AC234" s="31">
        <v>0</v>
      </c>
      <c r="AD234" s="30"/>
      <c r="AE234" s="30">
        <f>+[1]DEPURADO!L228</f>
        <v>0</v>
      </c>
      <c r="AF234" s="30">
        <v>0</v>
      </c>
      <c r="AG234" s="30">
        <f t="shared" si="23"/>
        <v>0</v>
      </c>
      <c r="AH234" s="30">
        <v>0</v>
      </c>
      <c r="AI234" s="30" t="str">
        <f>+[1]DEPURADO!G228</f>
        <v>CANCELADO RETEFUENTE</v>
      </c>
      <c r="AJ234" s="32"/>
      <c r="AK234" s="33"/>
    </row>
    <row r="235" spans="1:37" s="34" customFormat="1" x14ac:dyDescent="0.25">
      <c r="A235" s="23">
        <v>1</v>
      </c>
      <c r="B235" s="24"/>
      <c r="C235" s="23" t="str">
        <f>+[1]DEPURADO!A229</f>
        <v>MPJ378</v>
      </c>
      <c r="D235" s="23" t="str">
        <f>+[1]DEPURADO!B229</f>
        <v>MPJ378</v>
      </c>
      <c r="E235" s="25">
        <f>+[1]DEPURADO!C229</f>
        <v>44168</v>
      </c>
      <c r="F235" s="26">
        <f>+IF([1]DEPURADO!D229&gt;1,[1]DEPURADO!D229," ")</f>
        <v>44176</v>
      </c>
      <c r="G235" s="27">
        <f>[1]DEPURADO!F229</f>
        <v>9900</v>
      </c>
      <c r="H235" s="28">
        <v>0</v>
      </c>
      <c r="I235" s="28">
        <f>+[1]DEPURADO!N229+[1]DEPURADO!O229</f>
        <v>0</v>
      </c>
      <c r="J235" s="28">
        <f>+[1]DEPURADO!S229</f>
        <v>9900</v>
      </c>
      <c r="K235" s="29">
        <f>+[1]DEPURADO!Q229+[1]DEPURADO!R229</f>
        <v>0</v>
      </c>
      <c r="L235" s="28">
        <v>0</v>
      </c>
      <c r="M235" s="28">
        <v>0</v>
      </c>
      <c r="N235" s="28">
        <f t="shared" si="18"/>
        <v>9900</v>
      </c>
      <c r="O235" s="28">
        <f t="shared" si="19"/>
        <v>0</v>
      </c>
      <c r="P235" s="24" t="str">
        <f>IF([1]DEPURADO!I229&gt;1,0,[1]DEPURADO!B229)</f>
        <v>MPJ378</v>
      </c>
      <c r="Q235" s="30">
        <f t="shared" si="20"/>
        <v>9900</v>
      </c>
      <c r="R235" s="31">
        <f t="shared" si="21"/>
        <v>0</v>
      </c>
      <c r="S235" s="31">
        <f>+[1]DEPURADO!K229</f>
        <v>0</v>
      </c>
      <c r="T235" s="23" t="s">
        <v>44</v>
      </c>
      <c r="U235" s="31">
        <f>+[1]DEPURADO!J229</f>
        <v>0</v>
      </c>
      <c r="V235" s="30"/>
      <c r="W235" s="23" t="s">
        <v>44</v>
      </c>
      <c r="X235" s="31">
        <f>+[1]DEPURADO!L229+[1]DEPURADO!M229</f>
        <v>0</v>
      </c>
      <c r="Y235" s="23" t="s">
        <v>44</v>
      </c>
      <c r="Z235" s="31">
        <f t="shared" si="22"/>
        <v>0</v>
      </c>
      <c r="AA235" s="31"/>
      <c r="AB235" s="31">
        <v>0</v>
      </c>
      <c r="AC235" s="31">
        <v>0</v>
      </c>
      <c r="AD235" s="30"/>
      <c r="AE235" s="30">
        <f>+[1]DEPURADO!L229</f>
        <v>0</v>
      </c>
      <c r="AF235" s="30">
        <v>0</v>
      </c>
      <c r="AG235" s="30">
        <f t="shared" si="23"/>
        <v>0</v>
      </c>
      <c r="AH235" s="30">
        <v>0</v>
      </c>
      <c r="AI235" s="30" t="str">
        <f>+[1]DEPURADO!G229</f>
        <v>CANCELADO RETEFUENTE</v>
      </c>
      <c r="AJ235" s="32"/>
      <c r="AK235" s="33"/>
    </row>
    <row r="236" spans="1:37" s="34" customFormat="1" x14ac:dyDescent="0.25">
      <c r="A236" s="23">
        <v>1</v>
      </c>
      <c r="B236" s="24"/>
      <c r="C236" s="23" t="str">
        <f>+[1]DEPURADO!A230</f>
        <v>MPJ390</v>
      </c>
      <c r="D236" s="23" t="str">
        <f>+[1]DEPURADO!B230</f>
        <v>MPJ390</v>
      </c>
      <c r="E236" s="25">
        <f>+[1]DEPURADO!C230</f>
        <v>44168</v>
      </c>
      <c r="F236" s="26">
        <f>+IF([1]DEPURADO!D230&gt;1,[1]DEPURADO!D230," ")</f>
        <v>44176</v>
      </c>
      <c r="G236" s="27">
        <f>[1]DEPURADO!F230</f>
        <v>11880</v>
      </c>
      <c r="H236" s="28">
        <v>0</v>
      </c>
      <c r="I236" s="28">
        <f>+[1]DEPURADO!N230+[1]DEPURADO!O230</f>
        <v>0</v>
      </c>
      <c r="J236" s="28">
        <f>+[1]DEPURADO!S230</f>
        <v>11880</v>
      </c>
      <c r="K236" s="29">
        <f>+[1]DEPURADO!Q230+[1]DEPURADO!R230</f>
        <v>0</v>
      </c>
      <c r="L236" s="28">
        <v>0</v>
      </c>
      <c r="M236" s="28">
        <v>0</v>
      </c>
      <c r="N236" s="28">
        <f t="shared" si="18"/>
        <v>11880</v>
      </c>
      <c r="O236" s="28">
        <f t="shared" si="19"/>
        <v>0</v>
      </c>
      <c r="P236" s="24" t="str">
        <f>IF([1]DEPURADO!I230&gt;1,0,[1]DEPURADO!B230)</f>
        <v>MPJ390</v>
      </c>
      <c r="Q236" s="30">
        <f t="shared" si="20"/>
        <v>11880</v>
      </c>
      <c r="R236" s="31">
        <f t="shared" si="21"/>
        <v>0</v>
      </c>
      <c r="S236" s="31">
        <f>+[1]DEPURADO!K230</f>
        <v>0</v>
      </c>
      <c r="T236" s="23" t="s">
        <v>44</v>
      </c>
      <c r="U236" s="31">
        <f>+[1]DEPURADO!J230</f>
        <v>0</v>
      </c>
      <c r="V236" s="30"/>
      <c r="W236" s="23" t="s">
        <v>44</v>
      </c>
      <c r="X236" s="31">
        <f>+[1]DEPURADO!L230+[1]DEPURADO!M230</f>
        <v>0</v>
      </c>
      <c r="Y236" s="23" t="s">
        <v>44</v>
      </c>
      <c r="Z236" s="31">
        <f t="shared" si="22"/>
        <v>0</v>
      </c>
      <c r="AA236" s="31"/>
      <c r="AB236" s="31">
        <v>0</v>
      </c>
      <c r="AC236" s="31">
        <v>0</v>
      </c>
      <c r="AD236" s="30"/>
      <c r="AE236" s="30">
        <f>+[1]DEPURADO!L230</f>
        <v>0</v>
      </c>
      <c r="AF236" s="30">
        <v>0</v>
      </c>
      <c r="AG236" s="30">
        <f t="shared" si="23"/>
        <v>0</v>
      </c>
      <c r="AH236" s="30">
        <v>0</v>
      </c>
      <c r="AI236" s="30" t="str">
        <f>+[1]DEPURADO!G230</f>
        <v>CANCELADO RETEFUENTE</v>
      </c>
      <c r="AJ236" s="32"/>
      <c r="AK236" s="33"/>
    </row>
    <row r="237" spans="1:37" s="34" customFormat="1" x14ac:dyDescent="0.25">
      <c r="A237" s="23">
        <v>1</v>
      </c>
      <c r="B237" s="24"/>
      <c r="C237" s="23" t="str">
        <f>+[1]DEPURADO!A231</f>
        <v>MPJ439</v>
      </c>
      <c r="D237" s="23" t="str">
        <f>+[1]DEPURADO!B231</f>
        <v>MPJ439</v>
      </c>
      <c r="E237" s="25">
        <f>+[1]DEPURADO!C231</f>
        <v>44168</v>
      </c>
      <c r="F237" s="26">
        <f>+IF([1]DEPURADO!D231&gt;1,[1]DEPURADO!D231," ")</f>
        <v>44176</v>
      </c>
      <c r="G237" s="27">
        <f>[1]DEPURADO!F231</f>
        <v>4320</v>
      </c>
      <c r="H237" s="28">
        <v>0</v>
      </c>
      <c r="I237" s="28">
        <f>+[1]DEPURADO!N231+[1]DEPURADO!O231</f>
        <v>0</v>
      </c>
      <c r="J237" s="28">
        <f>+[1]DEPURADO!S231</f>
        <v>4320</v>
      </c>
      <c r="K237" s="29">
        <f>+[1]DEPURADO!Q231+[1]DEPURADO!R231</f>
        <v>0</v>
      </c>
      <c r="L237" s="28">
        <v>0</v>
      </c>
      <c r="M237" s="28">
        <v>0</v>
      </c>
      <c r="N237" s="28">
        <f t="shared" si="18"/>
        <v>4320</v>
      </c>
      <c r="O237" s="28">
        <f t="shared" si="19"/>
        <v>0</v>
      </c>
      <c r="P237" s="24" t="str">
        <f>IF([1]DEPURADO!I231&gt;1,0,[1]DEPURADO!B231)</f>
        <v>MPJ439</v>
      </c>
      <c r="Q237" s="30">
        <f t="shared" si="20"/>
        <v>4320</v>
      </c>
      <c r="R237" s="31">
        <f t="shared" si="21"/>
        <v>0</v>
      </c>
      <c r="S237" s="31">
        <f>+[1]DEPURADO!K231</f>
        <v>0</v>
      </c>
      <c r="T237" s="23" t="s">
        <v>44</v>
      </c>
      <c r="U237" s="31">
        <f>+[1]DEPURADO!J231</f>
        <v>0</v>
      </c>
      <c r="V237" s="30"/>
      <c r="W237" s="23" t="s">
        <v>44</v>
      </c>
      <c r="X237" s="31">
        <f>+[1]DEPURADO!L231+[1]DEPURADO!M231</f>
        <v>0</v>
      </c>
      <c r="Y237" s="23" t="s">
        <v>44</v>
      </c>
      <c r="Z237" s="31">
        <f t="shared" si="22"/>
        <v>0</v>
      </c>
      <c r="AA237" s="31"/>
      <c r="AB237" s="31">
        <v>0</v>
      </c>
      <c r="AC237" s="31">
        <v>0</v>
      </c>
      <c r="AD237" s="30"/>
      <c r="AE237" s="30">
        <f>+[1]DEPURADO!L231</f>
        <v>0</v>
      </c>
      <c r="AF237" s="30">
        <v>0</v>
      </c>
      <c r="AG237" s="30">
        <f t="shared" si="23"/>
        <v>0</v>
      </c>
      <c r="AH237" s="30">
        <v>0</v>
      </c>
      <c r="AI237" s="30" t="str">
        <f>+[1]DEPURADO!G231</f>
        <v>CANCELADO RETEFUENTE</v>
      </c>
      <c r="AJ237" s="32"/>
      <c r="AK237" s="33"/>
    </row>
    <row r="238" spans="1:37" s="34" customFormat="1" x14ac:dyDescent="0.25">
      <c r="A238" s="23">
        <v>1</v>
      </c>
      <c r="B238" s="24"/>
      <c r="C238" s="23" t="str">
        <f>+[1]DEPURADO!A232</f>
        <v>MPJ166</v>
      </c>
      <c r="D238" s="23" t="str">
        <f>+[1]DEPURADO!B232</f>
        <v>MPJ166</v>
      </c>
      <c r="E238" s="25">
        <f>+[1]DEPURADO!C232</f>
        <v>44165</v>
      </c>
      <c r="F238" s="26">
        <f>+IF([1]DEPURADO!D232&gt;1,[1]DEPURADO!D232," ")</f>
        <v>44176</v>
      </c>
      <c r="G238" s="27">
        <f>[1]DEPURADO!F232</f>
        <v>800</v>
      </c>
      <c r="H238" s="28">
        <v>0</v>
      </c>
      <c r="I238" s="28">
        <f>+[1]DEPURADO!N232+[1]DEPURADO!O232</f>
        <v>0</v>
      </c>
      <c r="J238" s="28">
        <f>+[1]DEPURADO!S232</f>
        <v>800</v>
      </c>
      <c r="K238" s="29">
        <f>+[1]DEPURADO!Q232+[1]DEPURADO!R232</f>
        <v>0</v>
      </c>
      <c r="L238" s="28">
        <v>0</v>
      </c>
      <c r="M238" s="28">
        <v>0</v>
      </c>
      <c r="N238" s="28">
        <f t="shared" si="18"/>
        <v>800</v>
      </c>
      <c r="O238" s="28">
        <f t="shared" si="19"/>
        <v>0</v>
      </c>
      <c r="P238" s="24" t="str">
        <f>IF([1]DEPURADO!I232&gt;1,0,[1]DEPURADO!B232)</f>
        <v>MPJ166</v>
      </c>
      <c r="Q238" s="30">
        <f t="shared" si="20"/>
        <v>800</v>
      </c>
      <c r="R238" s="31">
        <f t="shared" si="21"/>
        <v>0</v>
      </c>
      <c r="S238" s="31">
        <f>+[1]DEPURADO!K232</f>
        <v>0</v>
      </c>
      <c r="T238" s="23" t="s">
        <v>44</v>
      </c>
      <c r="U238" s="31">
        <f>+[1]DEPURADO!J232</f>
        <v>0</v>
      </c>
      <c r="V238" s="30"/>
      <c r="W238" s="23" t="s">
        <v>44</v>
      </c>
      <c r="X238" s="31">
        <f>+[1]DEPURADO!L232+[1]DEPURADO!M232</f>
        <v>0</v>
      </c>
      <c r="Y238" s="23" t="s">
        <v>44</v>
      </c>
      <c r="Z238" s="31">
        <f t="shared" si="22"/>
        <v>0</v>
      </c>
      <c r="AA238" s="31"/>
      <c r="AB238" s="31">
        <v>0</v>
      </c>
      <c r="AC238" s="31">
        <v>0</v>
      </c>
      <c r="AD238" s="30"/>
      <c r="AE238" s="30">
        <f>+[1]DEPURADO!L232</f>
        <v>0</v>
      </c>
      <c r="AF238" s="30">
        <v>0</v>
      </c>
      <c r="AG238" s="30">
        <f t="shared" si="23"/>
        <v>0</v>
      </c>
      <c r="AH238" s="30">
        <v>0</v>
      </c>
      <c r="AI238" s="30" t="str">
        <f>+[1]DEPURADO!G232</f>
        <v>CANCELADO RETEFUENTE</v>
      </c>
      <c r="AJ238" s="32"/>
      <c r="AK238" s="33"/>
    </row>
    <row r="239" spans="1:37" s="34" customFormat="1" x14ac:dyDescent="0.25">
      <c r="A239" s="23">
        <v>1</v>
      </c>
      <c r="B239" s="24"/>
      <c r="C239" s="23" t="str">
        <f>+[1]DEPURADO!A233</f>
        <v>MPJ359</v>
      </c>
      <c r="D239" s="23" t="str">
        <f>+[1]DEPURADO!B233</f>
        <v>MPJ359</v>
      </c>
      <c r="E239" s="25">
        <f>+[1]DEPURADO!C233</f>
        <v>44165</v>
      </c>
      <c r="F239" s="26">
        <f>+IF([1]DEPURADO!D233&gt;1,[1]DEPURADO!D233," ")</f>
        <v>44176</v>
      </c>
      <c r="G239" s="27">
        <f>[1]DEPURADO!F233</f>
        <v>990</v>
      </c>
      <c r="H239" s="28">
        <v>0</v>
      </c>
      <c r="I239" s="28">
        <f>+[1]DEPURADO!N233+[1]DEPURADO!O233</f>
        <v>0</v>
      </c>
      <c r="J239" s="28">
        <f>+[1]DEPURADO!S233</f>
        <v>990</v>
      </c>
      <c r="K239" s="29">
        <f>+[1]DEPURADO!Q233+[1]DEPURADO!R233</f>
        <v>0</v>
      </c>
      <c r="L239" s="28">
        <v>0</v>
      </c>
      <c r="M239" s="28">
        <v>0</v>
      </c>
      <c r="N239" s="28">
        <f t="shared" si="18"/>
        <v>990</v>
      </c>
      <c r="O239" s="28">
        <f t="shared" si="19"/>
        <v>0</v>
      </c>
      <c r="P239" s="24" t="str">
        <f>IF([1]DEPURADO!I233&gt;1,0,[1]DEPURADO!B233)</f>
        <v>MPJ359</v>
      </c>
      <c r="Q239" s="30">
        <f t="shared" si="20"/>
        <v>990</v>
      </c>
      <c r="R239" s="31">
        <f t="shared" si="21"/>
        <v>0</v>
      </c>
      <c r="S239" s="31">
        <f>+[1]DEPURADO!K233</f>
        <v>0</v>
      </c>
      <c r="T239" s="23" t="s">
        <v>44</v>
      </c>
      <c r="U239" s="31">
        <f>+[1]DEPURADO!J233</f>
        <v>0</v>
      </c>
      <c r="V239" s="30"/>
      <c r="W239" s="23" t="s">
        <v>44</v>
      </c>
      <c r="X239" s="31">
        <f>+[1]DEPURADO!L233+[1]DEPURADO!M233</f>
        <v>0</v>
      </c>
      <c r="Y239" s="23" t="s">
        <v>44</v>
      </c>
      <c r="Z239" s="31">
        <f t="shared" si="22"/>
        <v>0</v>
      </c>
      <c r="AA239" s="31"/>
      <c r="AB239" s="31">
        <v>0</v>
      </c>
      <c r="AC239" s="31">
        <v>0</v>
      </c>
      <c r="AD239" s="30"/>
      <c r="AE239" s="30">
        <f>+[1]DEPURADO!L233</f>
        <v>0</v>
      </c>
      <c r="AF239" s="30">
        <v>0</v>
      </c>
      <c r="AG239" s="30">
        <f t="shared" si="23"/>
        <v>0</v>
      </c>
      <c r="AH239" s="30">
        <v>0</v>
      </c>
      <c r="AI239" s="30" t="str">
        <f>+[1]DEPURADO!G233</f>
        <v>CANCELADO RETEFUENTE</v>
      </c>
      <c r="AJ239" s="32"/>
      <c r="AK239" s="33"/>
    </row>
    <row r="240" spans="1:37" s="34" customFormat="1" x14ac:dyDescent="0.25">
      <c r="A240" s="23">
        <v>1</v>
      </c>
      <c r="B240" s="24"/>
      <c r="C240" s="23" t="str">
        <f>+[1]DEPURADO!A234</f>
        <v>MPJ414</v>
      </c>
      <c r="D240" s="23" t="str">
        <f>+[1]DEPURADO!B234</f>
        <v>MPJ414</v>
      </c>
      <c r="E240" s="25">
        <f>+[1]DEPURADO!C234</f>
        <v>44168</v>
      </c>
      <c r="F240" s="26">
        <f>+IF([1]DEPURADO!D234&gt;1,[1]DEPURADO!D234," ")</f>
        <v>44176</v>
      </c>
      <c r="G240" s="27">
        <f>[1]DEPURADO!F234</f>
        <v>2880</v>
      </c>
      <c r="H240" s="28">
        <v>0</v>
      </c>
      <c r="I240" s="28">
        <f>+[1]DEPURADO!N234+[1]DEPURADO!O234</f>
        <v>0</v>
      </c>
      <c r="J240" s="28">
        <f>+[1]DEPURADO!S234</f>
        <v>2880</v>
      </c>
      <c r="K240" s="29">
        <f>+[1]DEPURADO!Q234+[1]DEPURADO!R234</f>
        <v>0</v>
      </c>
      <c r="L240" s="28">
        <v>0</v>
      </c>
      <c r="M240" s="28">
        <v>0</v>
      </c>
      <c r="N240" s="28">
        <f t="shared" si="18"/>
        <v>2880</v>
      </c>
      <c r="O240" s="28">
        <f t="shared" si="19"/>
        <v>0</v>
      </c>
      <c r="P240" s="24" t="str">
        <f>IF([1]DEPURADO!I234&gt;1,0,[1]DEPURADO!B234)</f>
        <v>MPJ414</v>
      </c>
      <c r="Q240" s="30">
        <f t="shared" si="20"/>
        <v>2880</v>
      </c>
      <c r="R240" s="31">
        <f t="shared" si="21"/>
        <v>0</v>
      </c>
      <c r="S240" s="31">
        <f>+[1]DEPURADO!K234</f>
        <v>0</v>
      </c>
      <c r="T240" s="23" t="s">
        <v>44</v>
      </c>
      <c r="U240" s="31">
        <f>+[1]DEPURADO!J234</f>
        <v>0</v>
      </c>
      <c r="V240" s="30"/>
      <c r="W240" s="23" t="s">
        <v>44</v>
      </c>
      <c r="X240" s="31">
        <f>+[1]DEPURADO!L234+[1]DEPURADO!M234</f>
        <v>0</v>
      </c>
      <c r="Y240" s="23" t="s">
        <v>44</v>
      </c>
      <c r="Z240" s="31">
        <f t="shared" si="22"/>
        <v>0</v>
      </c>
      <c r="AA240" s="31"/>
      <c r="AB240" s="31">
        <v>0</v>
      </c>
      <c r="AC240" s="31">
        <v>0</v>
      </c>
      <c r="AD240" s="30"/>
      <c r="AE240" s="30">
        <f>+[1]DEPURADO!L234</f>
        <v>0</v>
      </c>
      <c r="AF240" s="30">
        <v>0</v>
      </c>
      <c r="AG240" s="30">
        <f t="shared" si="23"/>
        <v>0</v>
      </c>
      <c r="AH240" s="30">
        <v>0</v>
      </c>
      <c r="AI240" s="30" t="str">
        <f>+[1]DEPURADO!G234</f>
        <v>CANCELADO RETEFUENTE</v>
      </c>
      <c r="AJ240" s="32"/>
      <c r="AK240" s="33"/>
    </row>
    <row r="241" spans="1:37" s="34" customFormat="1" x14ac:dyDescent="0.25">
      <c r="A241" s="23">
        <v>1</v>
      </c>
      <c r="B241" s="24"/>
      <c r="C241" s="23" t="str">
        <f>+[1]DEPURADO!A235</f>
        <v>MPJ155</v>
      </c>
      <c r="D241" s="23" t="str">
        <f>+[1]DEPURADO!B235</f>
        <v>MPJ155</v>
      </c>
      <c r="E241" s="25">
        <f>+[1]DEPURADO!C235</f>
        <v>44165</v>
      </c>
      <c r="F241" s="26">
        <f>+IF([1]DEPURADO!D235&gt;1,[1]DEPURADO!D235," ")</f>
        <v>44176</v>
      </c>
      <c r="G241" s="27">
        <f>[1]DEPURADO!F235</f>
        <v>800</v>
      </c>
      <c r="H241" s="28">
        <v>0</v>
      </c>
      <c r="I241" s="28">
        <f>+[1]DEPURADO!N235+[1]DEPURADO!O235</f>
        <v>0</v>
      </c>
      <c r="J241" s="28">
        <f>+[1]DEPURADO!S235</f>
        <v>800</v>
      </c>
      <c r="K241" s="29">
        <f>+[1]DEPURADO!Q235+[1]DEPURADO!R235</f>
        <v>0</v>
      </c>
      <c r="L241" s="28">
        <v>0</v>
      </c>
      <c r="M241" s="28">
        <v>0</v>
      </c>
      <c r="N241" s="28">
        <f t="shared" si="18"/>
        <v>800</v>
      </c>
      <c r="O241" s="28">
        <f t="shared" si="19"/>
        <v>0</v>
      </c>
      <c r="P241" s="24" t="str">
        <f>IF([1]DEPURADO!I235&gt;1,0,[1]DEPURADO!B235)</f>
        <v>MPJ155</v>
      </c>
      <c r="Q241" s="30">
        <f t="shared" si="20"/>
        <v>800</v>
      </c>
      <c r="R241" s="31">
        <f t="shared" si="21"/>
        <v>0</v>
      </c>
      <c r="S241" s="31">
        <f>+[1]DEPURADO!K235</f>
        <v>0</v>
      </c>
      <c r="T241" s="23" t="s">
        <v>44</v>
      </c>
      <c r="U241" s="31">
        <f>+[1]DEPURADO!J235</f>
        <v>0</v>
      </c>
      <c r="V241" s="30"/>
      <c r="W241" s="23" t="s">
        <v>44</v>
      </c>
      <c r="X241" s="31">
        <f>+[1]DEPURADO!L235+[1]DEPURADO!M235</f>
        <v>0</v>
      </c>
      <c r="Y241" s="23" t="s">
        <v>44</v>
      </c>
      <c r="Z241" s="31">
        <f t="shared" si="22"/>
        <v>0</v>
      </c>
      <c r="AA241" s="31"/>
      <c r="AB241" s="31">
        <v>0</v>
      </c>
      <c r="AC241" s="31">
        <v>0</v>
      </c>
      <c r="AD241" s="30"/>
      <c r="AE241" s="30">
        <f>+[1]DEPURADO!L235</f>
        <v>0</v>
      </c>
      <c r="AF241" s="30">
        <v>0</v>
      </c>
      <c r="AG241" s="30">
        <f t="shared" si="23"/>
        <v>0</v>
      </c>
      <c r="AH241" s="30">
        <v>0</v>
      </c>
      <c r="AI241" s="30" t="str">
        <f>+[1]DEPURADO!G235</f>
        <v>CANCELADO RETEFUENTE</v>
      </c>
      <c r="AJ241" s="32"/>
      <c r="AK241" s="33"/>
    </row>
    <row r="242" spans="1:37" s="34" customFormat="1" x14ac:dyDescent="0.25">
      <c r="A242" s="23">
        <v>1</v>
      </c>
      <c r="B242" s="24"/>
      <c r="C242" s="23" t="str">
        <f>+[1]DEPURADO!A236</f>
        <v>MPJ179</v>
      </c>
      <c r="D242" s="23" t="str">
        <f>+[1]DEPURADO!B236</f>
        <v>MPJ179</v>
      </c>
      <c r="E242" s="25">
        <f>+[1]DEPURADO!C236</f>
        <v>44165</v>
      </c>
      <c r="F242" s="26">
        <f>+IF([1]DEPURADO!D236&gt;1,[1]DEPURADO!D236," ")</f>
        <v>44176</v>
      </c>
      <c r="G242" s="27">
        <f>[1]DEPURADO!F236</f>
        <v>800</v>
      </c>
      <c r="H242" s="28">
        <v>0</v>
      </c>
      <c r="I242" s="28">
        <f>+[1]DEPURADO!N236+[1]DEPURADO!O236</f>
        <v>0</v>
      </c>
      <c r="J242" s="28">
        <f>+[1]DEPURADO!S236</f>
        <v>800</v>
      </c>
      <c r="K242" s="29">
        <f>+[1]DEPURADO!Q236+[1]DEPURADO!R236</f>
        <v>0</v>
      </c>
      <c r="L242" s="28">
        <v>0</v>
      </c>
      <c r="M242" s="28">
        <v>0</v>
      </c>
      <c r="N242" s="28">
        <f t="shared" si="18"/>
        <v>800</v>
      </c>
      <c r="O242" s="28">
        <f t="shared" si="19"/>
        <v>0</v>
      </c>
      <c r="P242" s="24" t="str">
        <f>IF([1]DEPURADO!I236&gt;1,0,[1]DEPURADO!B236)</f>
        <v>MPJ179</v>
      </c>
      <c r="Q242" s="30">
        <f t="shared" si="20"/>
        <v>800</v>
      </c>
      <c r="R242" s="31">
        <f t="shared" si="21"/>
        <v>0</v>
      </c>
      <c r="S242" s="31">
        <f>+[1]DEPURADO!K236</f>
        <v>0</v>
      </c>
      <c r="T242" s="23" t="s">
        <v>44</v>
      </c>
      <c r="U242" s="31">
        <f>+[1]DEPURADO!J236</f>
        <v>0</v>
      </c>
      <c r="V242" s="30"/>
      <c r="W242" s="23" t="s">
        <v>44</v>
      </c>
      <c r="X242" s="31">
        <f>+[1]DEPURADO!L236+[1]DEPURADO!M236</f>
        <v>0</v>
      </c>
      <c r="Y242" s="23" t="s">
        <v>44</v>
      </c>
      <c r="Z242" s="31">
        <f t="shared" si="22"/>
        <v>0</v>
      </c>
      <c r="AA242" s="31"/>
      <c r="AB242" s="31">
        <v>0</v>
      </c>
      <c r="AC242" s="31">
        <v>0</v>
      </c>
      <c r="AD242" s="30"/>
      <c r="AE242" s="30">
        <f>+[1]DEPURADO!L236</f>
        <v>0</v>
      </c>
      <c r="AF242" s="30">
        <v>0</v>
      </c>
      <c r="AG242" s="30">
        <f t="shared" si="23"/>
        <v>0</v>
      </c>
      <c r="AH242" s="30">
        <v>0</v>
      </c>
      <c r="AI242" s="30" t="str">
        <f>+[1]DEPURADO!G236</f>
        <v>CANCELADO RETEFUENTE</v>
      </c>
      <c r="AJ242" s="32"/>
      <c r="AK242" s="33"/>
    </row>
    <row r="243" spans="1:37" s="34" customFormat="1" x14ac:dyDescent="0.25">
      <c r="A243" s="23">
        <v>1</v>
      </c>
      <c r="B243" s="24"/>
      <c r="C243" s="23" t="str">
        <f>+[1]DEPURADO!A237</f>
        <v>MPJ216</v>
      </c>
      <c r="D243" s="23" t="str">
        <f>+[1]DEPURADO!B237</f>
        <v>MPJ216</v>
      </c>
      <c r="E243" s="25">
        <f>+[1]DEPURADO!C237</f>
        <v>44165</v>
      </c>
      <c r="F243" s="26">
        <f>+IF([1]DEPURADO!D237&gt;1,[1]DEPURADO!D237," ")</f>
        <v>44176</v>
      </c>
      <c r="G243" s="27">
        <f>[1]DEPURADO!F237</f>
        <v>800</v>
      </c>
      <c r="H243" s="28">
        <v>0</v>
      </c>
      <c r="I243" s="28">
        <f>+[1]DEPURADO!N237+[1]DEPURADO!O237</f>
        <v>0</v>
      </c>
      <c r="J243" s="28">
        <f>+[1]DEPURADO!S237</f>
        <v>800</v>
      </c>
      <c r="K243" s="29">
        <f>+[1]DEPURADO!Q237+[1]DEPURADO!R237</f>
        <v>0</v>
      </c>
      <c r="L243" s="28">
        <v>0</v>
      </c>
      <c r="M243" s="28">
        <v>0</v>
      </c>
      <c r="N243" s="28">
        <f t="shared" si="18"/>
        <v>800</v>
      </c>
      <c r="O243" s="28">
        <f t="shared" si="19"/>
        <v>0</v>
      </c>
      <c r="P243" s="24" t="str">
        <f>IF([1]DEPURADO!I237&gt;1,0,[1]DEPURADO!B237)</f>
        <v>MPJ216</v>
      </c>
      <c r="Q243" s="30">
        <f t="shared" si="20"/>
        <v>800</v>
      </c>
      <c r="R243" s="31">
        <f t="shared" si="21"/>
        <v>0</v>
      </c>
      <c r="S243" s="31">
        <f>+[1]DEPURADO!K237</f>
        <v>0</v>
      </c>
      <c r="T243" s="23" t="s">
        <v>44</v>
      </c>
      <c r="U243" s="31">
        <f>+[1]DEPURADO!J237</f>
        <v>0</v>
      </c>
      <c r="V243" s="30"/>
      <c r="W243" s="23" t="s">
        <v>44</v>
      </c>
      <c r="X243" s="31">
        <f>+[1]DEPURADO!L237+[1]DEPURADO!M237</f>
        <v>0</v>
      </c>
      <c r="Y243" s="23" t="s">
        <v>44</v>
      </c>
      <c r="Z243" s="31">
        <f t="shared" si="22"/>
        <v>0</v>
      </c>
      <c r="AA243" s="31"/>
      <c r="AB243" s="31">
        <v>0</v>
      </c>
      <c r="AC243" s="31">
        <v>0</v>
      </c>
      <c r="AD243" s="30"/>
      <c r="AE243" s="30">
        <f>+[1]DEPURADO!L237</f>
        <v>0</v>
      </c>
      <c r="AF243" s="30">
        <v>0</v>
      </c>
      <c r="AG243" s="30">
        <f t="shared" si="23"/>
        <v>0</v>
      </c>
      <c r="AH243" s="30">
        <v>0</v>
      </c>
      <c r="AI243" s="30" t="str">
        <f>+[1]DEPURADO!G237</f>
        <v>CANCELADO RETEFUENTE</v>
      </c>
      <c r="AJ243" s="32"/>
      <c r="AK243" s="33"/>
    </row>
    <row r="244" spans="1:37" s="34" customFormat="1" x14ac:dyDescent="0.25">
      <c r="A244" s="23">
        <v>1</v>
      </c>
      <c r="B244" s="24"/>
      <c r="C244" s="23" t="str">
        <f>+[1]DEPURADO!A238</f>
        <v>MPJ328</v>
      </c>
      <c r="D244" s="23" t="str">
        <f>+[1]DEPURADO!B238</f>
        <v>MPJ328</v>
      </c>
      <c r="E244" s="25">
        <f>+[1]DEPURADO!C238</f>
        <v>44165</v>
      </c>
      <c r="F244" s="26">
        <f>+IF([1]DEPURADO!D238&gt;1,[1]DEPURADO!D238," ")</f>
        <v>44176</v>
      </c>
      <c r="G244" s="27">
        <f>[1]DEPURADO!F238</f>
        <v>1376</v>
      </c>
      <c r="H244" s="28">
        <v>0</v>
      </c>
      <c r="I244" s="28">
        <f>+[1]DEPURADO!N238+[1]DEPURADO!O238</f>
        <v>0</v>
      </c>
      <c r="J244" s="28">
        <f>+[1]DEPURADO!S238</f>
        <v>1376</v>
      </c>
      <c r="K244" s="29">
        <f>+[1]DEPURADO!Q238+[1]DEPURADO!R238</f>
        <v>0</v>
      </c>
      <c r="L244" s="28">
        <v>0</v>
      </c>
      <c r="M244" s="28">
        <v>0</v>
      </c>
      <c r="N244" s="28">
        <f t="shared" si="18"/>
        <v>1376</v>
      </c>
      <c r="O244" s="28">
        <f t="shared" si="19"/>
        <v>0</v>
      </c>
      <c r="P244" s="24" t="str">
        <f>IF([1]DEPURADO!I238&gt;1,0,[1]DEPURADO!B238)</f>
        <v>MPJ328</v>
      </c>
      <c r="Q244" s="30">
        <f t="shared" si="20"/>
        <v>1376</v>
      </c>
      <c r="R244" s="31">
        <f t="shared" si="21"/>
        <v>0</v>
      </c>
      <c r="S244" s="31">
        <f>+[1]DEPURADO!K238</f>
        <v>0</v>
      </c>
      <c r="T244" s="23" t="s">
        <v>44</v>
      </c>
      <c r="U244" s="31">
        <f>+[1]DEPURADO!J238</f>
        <v>0</v>
      </c>
      <c r="V244" s="30"/>
      <c r="W244" s="23" t="s">
        <v>44</v>
      </c>
      <c r="X244" s="31">
        <f>+[1]DEPURADO!L238+[1]DEPURADO!M238</f>
        <v>0</v>
      </c>
      <c r="Y244" s="23" t="s">
        <v>44</v>
      </c>
      <c r="Z244" s="31">
        <f t="shared" si="22"/>
        <v>0</v>
      </c>
      <c r="AA244" s="31"/>
      <c r="AB244" s="31">
        <v>0</v>
      </c>
      <c r="AC244" s="31">
        <v>0</v>
      </c>
      <c r="AD244" s="30"/>
      <c r="AE244" s="30">
        <f>+[1]DEPURADO!L238</f>
        <v>0</v>
      </c>
      <c r="AF244" s="30">
        <v>0</v>
      </c>
      <c r="AG244" s="30">
        <f t="shared" si="23"/>
        <v>0</v>
      </c>
      <c r="AH244" s="30">
        <v>0</v>
      </c>
      <c r="AI244" s="30" t="str">
        <f>+[1]DEPURADO!G238</f>
        <v>CANCELADO RETEFUENTE</v>
      </c>
      <c r="AJ244" s="32"/>
      <c r="AK244" s="33"/>
    </row>
    <row r="245" spans="1:37" s="34" customFormat="1" x14ac:dyDescent="0.25">
      <c r="A245" s="23">
        <v>1</v>
      </c>
      <c r="B245" s="24"/>
      <c r="C245" s="23" t="str">
        <f>+[1]DEPURADO!A239</f>
        <v>MPJ335</v>
      </c>
      <c r="D245" s="23" t="str">
        <f>+[1]DEPURADO!B239</f>
        <v>MPJ335</v>
      </c>
      <c r="E245" s="25">
        <f>+[1]DEPURADO!C239</f>
        <v>44165</v>
      </c>
      <c r="F245" s="26">
        <f>+IF([1]DEPURADO!D239&gt;1,[1]DEPURADO!D239," ")</f>
        <v>44176</v>
      </c>
      <c r="G245" s="27">
        <f>[1]DEPURADO!F239</f>
        <v>990</v>
      </c>
      <c r="H245" s="28">
        <v>0</v>
      </c>
      <c r="I245" s="28">
        <f>+[1]DEPURADO!N239+[1]DEPURADO!O239</f>
        <v>0</v>
      </c>
      <c r="J245" s="28">
        <f>+[1]DEPURADO!S239</f>
        <v>990</v>
      </c>
      <c r="K245" s="29">
        <f>+[1]DEPURADO!Q239+[1]DEPURADO!R239</f>
        <v>0</v>
      </c>
      <c r="L245" s="28">
        <v>0</v>
      </c>
      <c r="M245" s="28">
        <v>0</v>
      </c>
      <c r="N245" s="28">
        <f t="shared" si="18"/>
        <v>990</v>
      </c>
      <c r="O245" s="28">
        <f t="shared" si="19"/>
        <v>0</v>
      </c>
      <c r="P245" s="24" t="str">
        <f>IF([1]DEPURADO!I239&gt;1,0,[1]DEPURADO!B239)</f>
        <v>MPJ335</v>
      </c>
      <c r="Q245" s="30">
        <f t="shared" si="20"/>
        <v>990</v>
      </c>
      <c r="R245" s="31">
        <f t="shared" si="21"/>
        <v>0</v>
      </c>
      <c r="S245" s="31">
        <f>+[1]DEPURADO!K239</f>
        <v>0</v>
      </c>
      <c r="T245" s="23" t="s">
        <v>44</v>
      </c>
      <c r="U245" s="31">
        <f>+[1]DEPURADO!J239</f>
        <v>0</v>
      </c>
      <c r="V245" s="30"/>
      <c r="W245" s="23" t="s">
        <v>44</v>
      </c>
      <c r="X245" s="31">
        <f>+[1]DEPURADO!L239+[1]DEPURADO!M239</f>
        <v>0</v>
      </c>
      <c r="Y245" s="23" t="s">
        <v>44</v>
      </c>
      <c r="Z245" s="31">
        <f t="shared" si="22"/>
        <v>0</v>
      </c>
      <c r="AA245" s="31"/>
      <c r="AB245" s="31">
        <v>0</v>
      </c>
      <c r="AC245" s="31">
        <v>0</v>
      </c>
      <c r="AD245" s="30"/>
      <c r="AE245" s="30">
        <f>+[1]DEPURADO!L239</f>
        <v>0</v>
      </c>
      <c r="AF245" s="30">
        <v>0</v>
      </c>
      <c r="AG245" s="30">
        <f t="shared" si="23"/>
        <v>0</v>
      </c>
      <c r="AH245" s="30">
        <v>0</v>
      </c>
      <c r="AI245" s="30" t="str">
        <f>+[1]DEPURADO!G239</f>
        <v>CANCELADO RETEFUENTE</v>
      </c>
      <c r="AJ245" s="32"/>
      <c r="AK245" s="33"/>
    </row>
    <row r="246" spans="1:37" s="34" customFormat="1" x14ac:dyDescent="0.25">
      <c r="A246" s="23">
        <v>1</v>
      </c>
      <c r="B246" s="24"/>
      <c r="C246" s="23" t="str">
        <f>+[1]DEPURADO!A240</f>
        <v>MPJ387</v>
      </c>
      <c r="D246" s="23" t="str">
        <f>+[1]DEPURADO!B240</f>
        <v>MPJ387</v>
      </c>
      <c r="E246" s="25">
        <f>+[1]DEPURADO!C240</f>
        <v>44168</v>
      </c>
      <c r="F246" s="26">
        <f>+IF([1]DEPURADO!D240&gt;1,[1]DEPURADO!D240," ")</f>
        <v>44176</v>
      </c>
      <c r="G246" s="27">
        <f>[1]DEPURADO!F240</f>
        <v>4950</v>
      </c>
      <c r="H246" s="28">
        <v>0</v>
      </c>
      <c r="I246" s="28">
        <f>+[1]DEPURADO!N240+[1]DEPURADO!O240</f>
        <v>0</v>
      </c>
      <c r="J246" s="28">
        <f>+[1]DEPURADO!S240</f>
        <v>4950</v>
      </c>
      <c r="K246" s="29">
        <f>+[1]DEPURADO!Q240+[1]DEPURADO!R240</f>
        <v>0</v>
      </c>
      <c r="L246" s="28">
        <v>0</v>
      </c>
      <c r="M246" s="28">
        <v>0</v>
      </c>
      <c r="N246" s="28">
        <f t="shared" si="18"/>
        <v>4950</v>
      </c>
      <c r="O246" s="28">
        <f t="shared" si="19"/>
        <v>0</v>
      </c>
      <c r="P246" s="24" t="str">
        <f>IF([1]DEPURADO!I240&gt;1,0,[1]DEPURADO!B240)</f>
        <v>MPJ387</v>
      </c>
      <c r="Q246" s="30">
        <f t="shared" si="20"/>
        <v>4950</v>
      </c>
      <c r="R246" s="31">
        <f t="shared" si="21"/>
        <v>0</v>
      </c>
      <c r="S246" s="31">
        <f>+[1]DEPURADO!K240</f>
        <v>0</v>
      </c>
      <c r="T246" s="23" t="s">
        <v>44</v>
      </c>
      <c r="U246" s="31">
        <f>+[1]DEPURADO!J240</f>
        <v>0</v>
      </c>
      <c r="V246" s="30"/>
      <c r="W246" s="23" t="s">
        <v>44</v>
      </c>
      <c r="X246" s="31">
        <f>+[1]DEPURADO!L240+[1]DEPURADO!M240</f>
        <v>0</v>
      </c>
      <c r="Y246" s="23" t="s">
        <v>44</v>
      </c>
      <c r="Z246" s="31">
        <f t="shared" si="22"/>
        <v>0</v>
      </c>
      <c r="AA246" s="31"/>
      <c r="AB246" s="31">
        <v>0</v>
      </c>
      <c r="AC246" s="31">
        <v>0</v>
      </c>
      <c r="AD246" s="30"/>
      <c r="AE246" s="30">
        <f>+[1]DEPURADO!L240</f>
        <v>0</v>
      </c>
      <c r="AF246" s="30">
        <v>0</v>
      </c>
      <c r="AG246" s="30">
        <f t="shared" si="23"/>
        <v>0</v>
      </c>
      <c r="AH246" s="30">
        <v>0</v>
      </c>
      <c r="AI246" s="30" t="str">
        <f>+[1]DEPURADO!G240</f>
        <v>CANCELADO RETEFUENTE</v>
      </c>
      <c r="AJ246" s="32"/>
      <c r="AK246" s="33"/>
    </row>
    <row r="247" spans="1:37" s="34" customFormat="1" x14ac:dyDescent="0.25">
      <c r="A247" s="23">
        <v>1</v>
      </c>
      <c r="B247" s="24"/>
      <c r="C247" s="23" t="str">
        <f>+[1]DEPURADO!A241</f>
        <v>MPJ450</v>
      </c>
      <c r="D247" s="23" t="str">
        <f>+[1]DEPURADO!B241</f>
        <v>MPJ450</v>
      </c>
      <c r="E247" s="25">
        <f>+[1]DEPURADO!C241</f>
        <v>44168</v>
      </c>
      <c r="F247" s="26">
        <f>+IF([1]DEPURADO!D241&gt;1,[1]DEPURADO!D241," ")</f>
        <v>44176</v>
      </c>
      <c r="G247" s="27">
        <f>[1]DEPURADO!F241</f>
        <v>4320</v>
      </c>
      <c r="H247" s="28">
        <v>0</v>
      </c>
      <c r="I247" s="28">
        <f>+[1]DEPURADO!N241+[1]DEPURADO!O241</f>
        <v>0</v>
      </c>
      <c r="J247" s="28">
        <f>+[1]DEPURADO!S241</f>
        <v>4320</v>
      </c>
      <c r="K247" s="29">
        <f>+[1]DEPURADO!Q241+[1]DEPURADO!R241</f>
        <v>0</v>
      </c>
      <c r="L247" s="28">
        <v>0</v>
      </c>
      <c r="M247" s="28">
        <v>0</v>
      </c>
      <c r="N247" s="28">
        <f t="shared" si="18"/>
        <v>4320</v>
      </c>
      <c r="O247" s="28">
        <f t="shared" si="19"/>
        <v>0</v>
      </c>
      <c r="P247" s="24" t="str">
        <f>IF([1]DEPURADO!I241&gt;1,0,[1]DEPURADO!B241)</f>
        <v>MPJ450</v>
      </c>
      <c r="Q247" s="30">
        <f t="shared" si="20"/>
        <v>4320</v>
      </c>
      <c r="R247" s="31">
        <f t="shared" si="21"/>
        <v>0</v>
      </c>
      <c r="S247" s="31">
        <f>+[1]DEPURADO!K241</f>
        <v>0</v>
      </c>
      <c r="T247" s="23" t="s">
        <v>44</v>
      </c>
      <c r="U247" s="31">
        <f>+[1]DEPURADO!J241</f>
        <v>0</v>
      </c>
      <c r="V247" s="30"/>
      <c r="W247" s="23" t="s">
        <v>44</v>
      </c>
      <c r="X247" s="31">
        <f>+[1]DEPURADO!L241+[1]DEPURADO!M241</f>
        <v>0</v>
      </c>
      <c r="Y247" s="23" t="s">
        <v>44</v>
      </c>
      <c r="Z247" s="31">
        <f t="shared" si="22"/>
        <v>0</v>
      </c>
      <c r="AA247" s="31"/>
      <c r="AB247" s="31">
        <v>0</v>
      </c>
      <c r="AC247" s="31">
        <v>0</v>
      </c>
      <c r="AD247" s="30"/>
      <c r="AE247" s="30">
        <f>+[1]DEPURADO!L241</f>
        <v>0</v>
      </c>
      <c r="AF247" s="30">
        <v>0</v>
      </c>
      <c r="AG247" s="30">
        <f t="shared" si="23"/>
        <v>0</v>
      </c>
      <c r="AH247" s="30">
        <v>0</v>
      </c>
      <c r="AI247" s="30" t="str">
        <f>+[1]DEPURADO!G241</f>
        <v>CANCELADO RETEFUENTE</v>
      </c>
      <c r="AJ247" s="32"/>
      <c r="AK247" s="33"/>
    </row>
    <row r="248" spans="1:37" s="34" customFormat="1" x14ac:dyDescent="0.25">
      <c r="A248" s="23">
        <v>1</v>
      </c>
      <c r="B248" s="24"/>
      <c r="C248" s="23" t="str">
        <f>+[1]DEPURADO!A242</f>
        <v>MPJ460</v>
      </c>
      <c r="D248" s="23" t="str">
        <f>+[1]DEPURADO!B242</f>
        <v>MPJ460</v>
      </c>
      <c r="E248" s="25">
        <f>+[1]DEPURADO!C242</f>
        <v>44168</v>
      </c>
      <c r="F248" s="26">
        <f>+IF([1]DEPURADO!D242&gt;1,[1]DEPURADO!D242," ")</f>
        <v>44176</v>
      </c>
      <c r="G248" s="27">
        <f>[1]DEPURADO!F242</f>
        <v>3600</v>
      </c>
      <c r="H248" s="28">
        <v>0</v>
      </c>
      <c r="I248" s="28">
        <f>+[1]DEPURADO!N242+[1]DEPURADO!O242</f>
        <v>0</v>
      </c>
      <c r="J248" s="28">
        <f>+[1]DEPURADO!S242</f>
        <v>3600</v>
      </c>
      <c r="K248" s="29">
        <f>+[1]DEPURADO!Q242+[1]DEPURADO!R242</f>
        <v>0</v>
      </c>
      <c r="L248" s="28">
        <v>0</v>
      </c>
      <c r="M248" s="28">
        <v>0</v>
      </c>
      <c r="N248" s="28">
        <f t="shared" si="18"/>
        <v>3600</v>
      </c>
      <c r="O248" s="28">
        <f t="shared" si="19"/>
        <v>0</v>
      </c>
      <c r="P248" s="24" t="str">
        <f>IF([1]DEPURADO!I242&gt;1,0,[1]DEPURADO!B242)</f>
        <v>MPJ460</v>
      </c>
      <c r="Q248" s="30">
        <f t="shared" si="20"/>
        <v>3600</v>
      </c>
      <c r="R248" s="31">
        <f t="shared" si="21"/>
        <v>0</v>
      </c>
      <c r="S248" s="31">
        <f>+[1]DEPURADO!K242</f>
        <v>0</v>
      </c>
      <c r="T248" s="23" t="s">
        <v>44</v>
      </c>
      <c r="U248" s="31">
        <f>+[1]DEPURADO!J242</f>
        <v>0</v>
      </c>
      <c r="V248" s="30"/>
      <c r="W248" s="23" t="s">
        <v>44</v>
      </c>
      <c r="X248" s="31">
        <f>+[1]DEPURADO!L242+[1]DEPURADO!M242</f>
        <v>0</v>
      </c>
      <c r="Y248" s="23" t="s">
        <v>44</v>
      </c>
      <c r="Z248" s="31">
        <f t="shared" si="22"/>
        <v>0</v>
      </c>
      <c r="AA248" s="31"/>
      <c r="AB248" s="31">
        <v>0</v>
      </c>
      <c r="AC248" s="31">
        <v>0</v>
      </c>
      <c r="AD248" s="30"/>
      <c r="AE248" s="30">
        <f>+[1]DEPURADO!L242</f>
        <v>0</v>
      </c>
      <c r="AF248" s="30">
        <v>0</v>
      </c>
      <c r="AG248" s="30">
        <f t="shared" si="23"/>
        <v>0</v>
      </c>
      <c r="AH248" s="30">
        <v>0</v>
      </c>
      <c r="AI248" s="30" t="str">
        <f>+[1]DEPURADO!G242</f>
        <v>CANCELADO RETEFUENTE</v>
      </c>
      <c r="AJ248" s="32"/>
      <c r="AK248" s="33"/>
    </row>
    <row r="249" spans="1:37" s="34" customFormat="1" x14ac:dyDescent="0.25">
      <c r="A249" s="23">
        <v>1</v>
      </c>
      <c r="B249" s="24"/>
      <c r="C249" s="23" t="str">
        <f>+[1]DEPURADO!A243</f>
        <v>MPJ167</v>
      </c>
      <c r="D249" s="23" t="str">
        <f>+[1]DEPURADO!B243</f>
        <v>MPJ167</v>
      </c>
      <c r="E249" s="25">
        <f>+[1]DEPURADO!C243</f>
        <v>44165</v>
      </c>
      <c r="F249" s="26">
        <f>+IF([1]DEPURADO!D243&gt;1,[1]DEPURADO!D243," ")</f>
        <v>44176</v>
      </c>
      <c r="G249" s="27">
        <f>[1]DEPURADO!F243</f>
        <v>800</v>
      </c>
      <c r="H249" s="28">
        <v>0</v>
      </c>
      <c r="I249" s="28">
        <f>+[1]DEPURADO!N243+[1]DEPURADO!O243</f>
        <v>0</v>
      </c>
      <c r="J249" s="28">
        <f>+[1]DEPURADO!S243</f>
        <v>800</v>
      </c>
      <c r="K249" s="29">
        <f>+[1]DEPURADO!Q243+[1]DEPURADO!R243</f>
        <v>0</v>
      </c>
      <c r="L249" s="28">
        <v>0</v>
      </c>
      <c r="M249" s="28">
        <v>0</v>
      </c>
      <c r="N249" s="28">
        <f t="shared" si="18"/>
        <v>800</v>
      </c>
      <c r="O249" s="28">
        <f t="shared" si="19"/>
        <v>0</v>
      </c>
      <c r="P249" s="24" t="str">
        <f>IF([1]DEPURADO!I243&gt;1,0,[1]DEPURADO!B243)</f>
        <v>MPJ167</v>
      </c>
      <c r="Q249" s="30">
        <f t="shared" si="20"/>
        <v>800</v>
      </c>
      <c r="R249" s="31">
        <f t="shared" si="21"/>
        <v>0</v>
      </c>
      <c r="S249" s="31">
        <f>+[1]DEPURADO!K243</f>
        <v>0</v>
      </c>
      <c r="T249" s="23" t="s">
        <v>44</v>
      </c>
      <c r="U249" s="31">
        <f>+[1]DEPURADO!J243</f>
        <v>0</v>
      </c>
      <c r="V249" s="30"/>
      <c r="W249" s="23" t="s">
        <v>44</v>
      </c>
      <c r="X249" s="31">
        <f>+[1]DEPURADO!L243+[1]DEPURADO!M243</f>
        <v>0</v>
      </c>
      <c r="Y249" s="23" t="s">
        <v>44</v>
      </c>
      <c r="Z249" s="31">
        <f t="shared" si="22"/>
        <v>0</v>
      </c>
      <c r="AA249" s="31"/>
      <c r="AB249" s="31">
        <v>0</v>
      </c>
      <c r="AC249" s="31">
        <v>0</v>
      </c>
      <c r="AD249" s="30"/>
      <c r="AE249" s="30">
        <f>+[1]DEPURADO!L243</f>
        <v>0</v>
      </c>
      <c r="AF249" s="30">
        <v>0</v>
      </c>
      <c r="AG249" s="30">
        <f t="shared" si="23"/>
        <v>0</v>
      </c>
      <c r="AH249" s="30">
        <v>0</v>
      </c>
      <c r="AI249" s="30" t="str">
        <f>+[1]DEPURADO!G243</f>
        <v>CANCELADO RETEFUENTE</v>
      </c>
      <c r="AJ249" s="32"/>
      <c r="AK249" s="33"/>
    </row>
    <row r="250" spans="1:37" s="34" customFormat="1" x14ac:dyDescent="0.25">
      <c r="A250" s="23">
        <v>1</v>
      </c>
      <c r="B250" s="24"/>
      <c r="C250" s="23" t="str">
        <f>+[1]DEPURADO!A244</f>
        <v>MPJ195</v>
      </c>
      <c r="D250" s="23" t="str">
        <f>+[1]DEPURADO!B244</f>
        <v>MPJ195</v>
      </c>
      <c r="E250" s="25">
        <f>+[1]DEPURADO!C244</f>
        <v>44165</v>
      </c>
      <c r="F250" s="26">
        <f>+IF([1]DEPURADO!D244&gt;1,[1]DEPURADO!D244," ")</f>
        <v>44176</v>
      </c>
      <c r="G250" s="27">
        <f>[1]DEPURADO!F244</f>
        <v>800</v>
      </c>
      <c r="H250" s="28">
        <v>0</v>
      </c>
      <c r="I250" s="28">
        <f>+[1]DEPURADO!N244+[1]DEPURADO!O244</f>
        <v>0</v>
      </c>
      <c r="J250" s="28">
        <f>+[1]DEPURADO!S244</f>
        <v>800</v>
      </c>
      <c r="K250" s="29">
        <f>+[1]DEPURADO!Q244+[1]DEPURADO!R244</f>
        <v>0</v>
      </c>
      <c r="L250" s="28">
        <v>0</v>
      </c>
      <c r="M250" s="28">
        <v>0</v>
      </c>
      <c r="N250" s="28">
        <f t="shared" si="18"/>
        <v>800</v>
      </c>
      <c r="O250" s="28">
        <f t="shared" si="19"/>
        <v>0</v>
      </c>
      <c r="P250" s="24" t="str">
        <f>IF([1]DEPURADO!I244&gt;1,0,[1]DEPURADO!B244)</f>
        <v>MPJ195</v>
      </c>
      <c r="Q250" s="30">
        <f t="shared" si="20"/>
        <v>800</v>
      </c>
      <c r="R250" s="31">
        <f t="shared" si="21"/>
        <v>0</v>
      </c>
      <c r="S250" s="31">
        <f>+[1]DEPURADO!K244</f>
        <v>0</v>
      </c>
      <c r="T250" s="23" t="s">
        <v>44</v>
      </c>
      <c r="U250" s="31">
        <f>+[1]DEPURADO!J244</f>
        <v>0</v>
      </c>
      <c r="V250" s="30"/>
      <c r="W250" s="23" t="s">
        <v>44</v>
      </c>
      <c r="X250" s="31">
        <f>+[1]DEPURADO!L244+[1]DEPURADO!M244</f>
        <v>0</v>
      </c>
      <c r="Y250" s="23" t="s">
        <v>44</v>
      </c>
      <c r="Z250" s="31">
        <f t="shared" si="22"/>
        <v>0</v>
      </c>
      <c r="AA250" s="31"/>
      <c r="AB250" s="31">
        <v>0</v>
      </c>
      <c r="AC250" s="31">
        <v>0</v>
      </c>
      <c r="AD250" s="30"/>
      <c r="AE250" s="30">
        <f>+[1]DEPURADO!L244</f>
        <v>0</v>
      </c>
      <c r="AF250" s="30">
        <v>0</v>
      </c>
      <c r="AG250" s="30">
        <f t="shared" si="23"/>
        <v>0</v>
      </c>
      <c r="AH250" s="30">
        <v>0</v>
      </c>
      <c r="AI250" s="30" t="str">
        <f>+[1]DEPURADO!G244</f>
        <v>CANCELADO RETEFUENTE</v>
      </c>
      <c r="AJ250" s="32"/>
      <c r="AK250" s="33"/>
    </row>
    <row r="251" spans="1:37" s="34" customFormat="1" x14ac:dyDescent="0.25">
      <c r="A251" s="23">
        <v>1</v>
      </c>
      <c r="B251" s="24"/>
      <c r="C251" s="23" t="str">
        <f>+[1]DEPURADO!A245</f>
        <v>MPJ205</v>
      </c>
      <c r="D251" s="23" t="str">
        <f>+[1]DEPURADO!B245</f>
        <v>MPJ205</v>
      </c>
      <c r="E251" s="25">
        <f>+[1]DEPURADO!C245</f>
        <v>44165</v>
      </c>
      <c r="F251" s="26">
        <f>+IF([1]DEPURADO!D245&gt;1,[1]DEPURADO!D245," ")</f>
        <v>44176</v>
      </c>
      <c r="G251" s="27">
        <f>[1]DEPURADO!F245</f>
        <v>800</v>
      </c>
      <c r="H251" s="28">
        <v>0</v>
      </c>
      <c r="I251" s="28">
        <f>+[1]DEPURADO!N245+[1]DEPURADO!O245</f>
        <v>0</v>
      </c>
      <c r="J251" s="28">
        <f>+[1]DEPURADO!S245</f>
        <v>800</v>
      </c>
      <c r="K251" s="29">
        <f>+[1]DEPURADO!Q245+[1]DEPURADO!R245</f>
        <v>0</v>
      </c>
      <c r="L251" s="28">
        <v>0</v>
      </c>
      <c r="M251" s="28">
        <v>0</v>
      </c>
      <c r="N251" s="28">
        <f t="shared" si="18"/>
        <v>800</v>
      </c>
      <c r="O251" s="28">
        <f t="shared" si="19"/>
        <v>0</v>
      </c>
      <c r="P251" s="24" t="str">
        <f>IF([1]DEPURADO!I245&gt;1,0,[1]DEPURADO!B245)</f>
        <v>MPJ205</v>
      </c>
      <c r="Q251" s="30">
        <f t="shared" si="20"/>
        <v>800</v>
      </c>
      <c r="R251" s="31">
        <f t="shared" si="21"/>
        <v>0</v>
      </c>
      <c r="S251" s="31">
        <f>+[1]DEPURADO!K245</f>
        <v>0</v>
      </c>
      <c r="T251" s="23" t="s">
        <v>44</v>
      </c>
      <c r="U251" s="31">
        <f>+[1]DEPURADO!J245</f>
        <v>0</v>
      </c>
      <c r="V251" s="30"/>
      <c r="W251" s="23" t="s">
        <v>44</v>
      </c>
      <c r="X251" s="31">
        <f>+[1]DEPURADO!L245+[1]DEPURADO!M245</f>
        <v>0</v>
      </c>
      <c r="Y251" s="23" t="s">
        <v>44</v>
      </c>
      <c r="Z251" s="31">
        <f t="shared" si="22"/>
        <v>0</v>
      </c>
      <c r="AA251" s="31"/>
      <c r="AB251" s="31">
        <v>0</v>
      </c>
      <c r="AC251" s="31">
        <v>0</v>
      </c>
      <c r="AD251" s="30"/>
      <c r="AE251" s="30">
        <f>+[1]DEPURADO!L245</f>
        <v>0</v>
      </c>
      <c r="AF251" s="30">
        <v>0</v>
      </c>
      <c r="AG251" s="30">
        <f t="shared" si="23"/>
        <v>0</v>
      </c>
      <c r="AH251" s="30">
        <v>0</v>
      </c>
      <c r="AI251" s="30" t="str">
        <f>+[1]DEPURADO!G245</f>
        <v>CANCELADO RETEFUENTE</v>
      </c>
      <c r="AJ251" s="32"/>
      <c r="AK251" s="33"/>
    </row>
    <row r="252" spans="1:37" s="34" customFormat="1" x14ac:dyDescent="0.25">
      <c r="A252" s="23">
        <v>1</v>
      </c>
      <c r="B252" s="24"/>
      <c r="C252" s="23" t="str">
        <f>+[1]DEPURADO!A246</f>
        <v>MPJ332</v>
      </c>
      <c r="D252" s="23" t="str">
        <f>+[1]DEPURADO!B246</f>
        <v>MPJ332</v>
      </c>
      <c r="E252" s="25">
        <f>+[1]DEPURADO!C246</f>
        <v>44165</v>
      </c>
      <c r="F252" s="26">
        <f>+IF([1]DEPURADO!D246&gt;1,[1]DEPURADO!D246," ")</f>
        <v>44176</v>
      </c>
      <c r="G252" s="27">
        <f>[1]DEPURADO!F246</f>
        <v>990</v>
      </c>
      <c r="H252" s="28">
        <v>0</v>
      </c>
      <c r="I252" s="28">
        <f>+[1]DEPURADO!N246+[1]DEPURADO!O246</f>
        <v>0</v>
      </c>
      <c r="J252" s="28">
        <f>+[1]DEPURADO!S246</f>
        <v>990</v>
      </c>
      <c r="K252" s="29">
        <f>+[1]DEPURADO!Q246+[1]DEPURADO!R246</f>
        <v>0</v>
      </c>
      <c r="L252" s="28">
        <v>0</v>
      </c>
      <c r="M252" s="28">
        <v>0</v>
      </c>
      <c r="N252" s="28">
        <f t="shared" si="18"/>
        <v>990</v>
      </c>
      <c r="O252" s="28">
        <f t="shared" si="19"/>
        <v>0</v>
      </c>
      <c r="P252" s="24" t="str">
        <f>IF([1]DEPURADO!I246&gt;1,0,[1]DEPURADO!B246)</f>
        <v>MPJ332</v>
      </c>
      <c r="Q252" s="30">
        <f t="shared" si="20"/>
        <v>990</v>
      </c>
      <c r="R252" s="31">
        <f t="shared" si="21"/>
        <v>0</v>
      </c>
      <c r="S252" s="31">
        <f>+[1]DEPURADO!K246</f>
        <v>0</v>
      </c>
      <c r="T252" s="23" t="s">
        <v>44</v>
      </c>
      <c r="U252" s="31">
        <f>+[1]DEPURADO!J246</f>
        <v>0</v>
      </c>
      <c r="V252" s="30"/>
      <c r="W252" s="23" t="s">
        <v>44</v>
      </c>
      <c r="X252" s="31">
        <f>+[1]DEPURADO!L246+[1]DEPURADO!M246</f>
        <v>0</v>
      </c>
      <c r="Y252" s="23" t="s">
        <v>44</v>
      </c>
      <c r="Z252" s="31">
        <f t="shared" si="22"/>
        <v>0</v>
      </c>
      <c r="AA252" s="31"/>
      <c r="AB252" s="31">
        <v>0</v>
      </c>
      <c r="AC252" s="31">
        <v>0</v>
      </c>
      <c r="AD252" s="30"/>
      <c r="AE252" s="30">
        <f>+[1]DEPURADO!L246</f>
        <v>0</v>
      </c>
      <c r="AF252" s="30">
        <v>0</v>
      </c>
      <c r="AG252" s="30">
        <f t="shared" si="23"/>
        <v>0</v>
      </c>
      <c r="AH252" s="30">
        <v>0</v>
      </c>
      <c r="AI252" s="30" t="str">
        <f>+[1]DEPURADO!G246</f>
        <v>CANCELADO RETEFUENTE</v>
      </c>
      <c r="AJ252" s="32"/>
      <c r="AK252" s="33"/>
    </row>
    <row r="253" spans="1:37" s="34" customFormat="1" x14ac:dyDescent="0.25">
      <c r="A253" s="23">
        <v>1</v>
      </c>
      <c r="B253" s="24"/>
      <c r="C253" s="23" t="str">
        <f>+[1]DEPURADO!A247</f>
        <v>MPJ361</v>
      </c>
      <c r="D253" s="23" t="str">
        <f>+[1]DEPURADO!B247</f>
        <v>MPJ361</v>
      </c>
      <c r="E253" s="25">
        <f>+[1]DEPURADO!C247</f>
        <v>44165</v>
      </c>
      <c r="F253" s="26">
        <f>+IF([1]DEPURADO!D247&gt;1,[1]DEPURADO!D247," ")</f>
        <v>44176</v>
      </c>
      <c r="G253" s="27">
        <f>[1]DEPURADO!F247</f>
        <v>420</v>
      </c>
      <c r="H253" s="28">
        <v>0</v>
      </c>
      <c r="I253" s="28">
        <f>+[1]DEPURADO!N247+[1]DEPURADO!O247</f>
        <v>0</v>
      </c>
      <c r="J253" s="28">
        <f>+[1]DEPURADO!S247</f>
        <v>420</v>
      </c>
      <c r="K253" s="29">
        <f>+[1]DEPURADO!Q247+[1]DEPURADO!R247</f>
        <v>0</v>
      </c>
      <c r="L253" s="28">
        <v>0</v>
      </c>
      <c r="M253" s="28">
        <v>0</v>
      </c>
      <c r="N253" s="28">
        <f t="shared" si="18"/>
        <v>420</v>
      </c>
      <c r="O253" s="28">
        <f t="shared" si="19"/>
        <v>0</v>
      </c>
      <c r="P253" s="24" t="str">
        <f>IF([1]DEPURADO!I247&gt;1,0,[1]DEPURADO!B247)</f>
        <v>MPJ361</v>
      </c>
      <c r="Q253" s="30">
        <f t="shared" si="20"/>
        <v>420</v>
      </c>
      <c r="R253" s="31">
        <f t="shared" si="21"/>
        <v>0</v>
      </c>
      <c r="S253" s="31">
        <f>+[1]DEPURADO!K247</f>
        <v>0</v>
      </c>
      <c r="T253" s="23" t="s">
        <v>44</v>
      </c>
      <c r="U253" s="31">
        <f>+[1]DEPURADO!J247</f>
        <v>0</v>
      </c>
      <c r="V253" s="30"/>
      <c r="W253" s="23" t="s">
        <v>44</v>
      </c>
      <c r="X253" s="31">
        <f>+[1]DEPURADO!L247+[1]DEPURADO!M247</f>
        <v>0</v>
      </c>
      <c r="Y253" s="23" t="s">
        <v>44</v>
      </c>
      <c r="Z253" s="31">
        <f t="shared" si="22"/>
        <v>0</v>
      </c>
      <c r="AA253" s="31"/>
      <c r="AB253" s="31">
        <v>0</v>
      </c>
      <c r="AC253" s="31">
        <v>0</v>
      </c>
      <c r="AD253" s="30"/>
      <c r="AE253" s="30">
        <f>+[1]DEPURADO!L247</f>
        <v>0</v>
      </c>
      <c r="AF253" s="30">
        <v>0</v>
      </c>
      <c r="AG253" s="30">
        <f t="shared" si="23"/>
        <v>0</v>
      </c>
      <c r="AH253" s="30">
        <v>0</v>
      </c>
      <c r="AI253" s="30" t="str">
        <f>+[1]DEPURADO!G247</f>
        <v>CANCELADO RETEFUENTE</v>
      </c>
      <c r="AJ253" s="32"/>
      <c r="AK253" s="33"/>
    </row>
    <row r="254" spans="1:37" s="34" customFormat="1" x14ac:dyDescent="0.25">
      <c r="A254" s="23">
        <v>1</v>
      </c>
      <c r="B254" s="24"/>
      <c r="C254" s="23" t="str">
        <f>+[1]DEPURADO!A248</f>
        <v>MPJ381</v>
      </c>
      <c r="D254" s="23" t="str">
        <f>+[1]DEPURADO!B248</f>
        <v>MPJ381</v>
      </c>
      <c r="E254" s="25">
        <f>+[1]DEPURADO!C248</f>
        <v>44168</v>
      </c>
      <c r="F254" s="26">
        <f>+IF([1]DEPURADO!D248&gt;1,[1]DEPURADO!D248," ")</f>
        <v>44176</v>
      </c>
      <c r="G254" s="27">
        <f>[1]DEPURADO!F248</f>
        <v>9900</v>
      </c>
      <c r="H254" s="28">
        <v>0</v>
      </c>
      <c r="I254" s="28">
        <f>+[1]DEPURADO!N248+[1]DEPURADO!O248</f>
        <v>0</v>
      </c>
      <c r="J254" s="28">
        <f>+[1]DEPURADO!S248</f>
        <v>9900</v>
      </c>
      <c r="K254" s="29">
        <f>+[1]DEPURADO!Q248+[1]DEPURADO!R248</f>
        <v>0</v>
      </c>
      <c r="L254" s="28">
        <v>0</v>
      </c>
      <c r="M254" s="28">
        <v>0</v>
      </c>
      <c r="N254" s="28">
        <f t="shared" si="18"/>
        <v>9900</v>
      </c>
      <c r="O254" s="28">
        <f t="shared" si="19"/>
        <v>0</v>
      </c>
      <c r="P254" s="24" t="str">
        <f>IF([1]DEPURADO!I248&gt;1,0,[1]DEPURADO!B248)</f>
        <v>MPJ381</v>
      </c>
      <c r="Q254" s="30">
        <f t="shared" si="20"/>
        <v>9900</v>
      </c>
      <c r="R254" s="31">
        <f t="shared" si="21"/>
        <v>0</v>
      </c>
      <c r="S254" s="31">
        <f>+[1]DEPURADO!K248</f>
        <v>0</v>
      </c>
      <c r="T254" s="23" t="s">
        <v>44</v>
      </c>
      <c r="U254" s="31">
        <f>+[1]DEPURADO!J248</f>
        <v>0</v>
      </c>
      <c r="V254" s="30"/>
      <c r="W254" s="23" t="s">
        <v>44</v>
      </c>
      <c r="X254" s="31">
        <f>+[1]DEPURADO!L248+[1]DEPURADO!M248</f>
        <v>0</v>
      </c>
      <c r="Y254" s="23" t="s">
        <v>44</v>
      </c>
      <c r="Z254" s="31">
        <f t="shared" si="22"/>
        <v>0</v>
      </c>
      <c r="AA254" s="31"/>
      <c r="AB254" s="31">
        <v>0</v>
      </c>
      <c r="AC254" s="31">
        <v>0</v>
      </c>
      <c r="AD254" s="30"/>
      <c r="AE254" s="30">
        <f>+[1]DEPURADO!L248</f>
        <v>0</v>
      </c>
      <c r="AF254" s="30">
        <v>0</v>
      </c>
      <c r="AG254" s="30">
        <f t="shared" si="23"/>
        <v>0</v>
      </c>
      <c r="AH254" s="30">
        <v>0</v>
      </c>
      <c r="AI254" s="30" t="str">
        <f>+[1]DEPURADO!G248</f>
        <v>CANCELADO RETEFUENTE</v>
      </c>
      <c r="AJ254" s="32"/>
      <c r="AK254" s="33"/>
    </row>
    <row r="255" spans="1:37" s="34" customFormat="1" x14ac:dyDescent="0.25">
      <c r="A255" s="23">
        <v>1</v>
      </c>
      <c r="B255" s="24"/>
      <c r="C255" s="23" t="str">
        <f>+[1]DEPURADO!A249</f>
        <v>MPJ461</v>
      </c>
      <c r="D255" s="23" t="str">
        <f>+[1]DEPURADO!B249</f>
        <v>MPJ461</v>
      </c>
      <c r="E255" s="25">
        <f>+[1]DEPURADO!C249</f>
        <v>44168</v>
      </c>
      <c r="F255" s="26">
        <f>+IF([1]DEPURADO!D249&gt;1,[1]DEPURADO!D249," ")</f>
        <v>44176</v>
      </c>
      <c r="G255" s="27">
        <f>[1]DEPURADO!F249</f>
        <v>4320</v>
      </c>
      <c r="H255" s="28">
        <v>0</v>
      </c>
      <c r="I255" s="28">
        <f>+[1]DEPURADO!N249+[1]DEPURADO!O249</f>
        <v>0</v>
      </c>
      <c r="J255" s="28">
        <f>+[1]DEPURADO!S249</f>
        <v>4320</v>
      </c>
      <c r="K255" s="29">
        <f>+[1]DEPURADO!Q249+[1]DEPURADO!R249</f>
        <v>0</v>
      </c>
      <c r="L255" s="28">
        <v>0</v>
      </c>
      <c r="M255" s="28">
        <v>0</v>
      </c>
      <c r="N255" s="28">
        <f t="shared" si="18"/>
        <v>4320</v>
      </c>
      <c r="O255" s="28">
        <f t="shared" si="19"/>
        <v>0</v>
      </c>
      <c r="P255" s="24" t="str">
        <f>IF([1]DEPURADO!I249&gt;1,0,[1]DEPURADO!B249)</f>
        <v>MPJ461</v>
      </c>
      <c r="Q255" s="30">
        <f t="shared" si="20"/>
        <v>4320</v>
      </c>
      <c r="R255" s="31">
        <f t="shared" si="21"/>
        <v>0</v>
      </c>
      <c r="S255" s="31">
        <f>+[1]DEPURADO!K249</f>
        <v>0</v>
      </c>
      <c r="T255" s="23" t="s">
        <v>44</v>
      </c>
      <c r="U255" s="31">
        <f>+[1]DEPURADO!J249</f>
        <v>0</v>
      </c>
      <c r="V255" s="30"/>
      <c r="W255" s="23" t="s">
        <v>44</v>
      </c>
      <c r="X255" s="31">
        <f>+[1]DEPURADO!L249+[1]DEPURADO!M249</f>
        <v>0</v>
      </c>
      <c r="Y255" s="23" t="s">
        <v>44</v>
      </c>
      <c r="Z255" s="31">
        <f t="shared" si="22"/>
        <v>0</v>
      </c>
      <c r="AA255" s="31"/>
      <c r="AB255" s="31">
        <v>0</v>
      </c>
      <c r="AC255" s="31">
        <v>0</v>
      </c>
      <c r="AD255" s="30"/>
      <c r="AE255" s="30">
        <f>+[1]DEPURADO!L249</f>
        <v>0</v>
      </c>
      <c r="AF255" s="30">
        <v>0</v>
      </c>
      <c r="AG255" s="30">
        <f t="shared" si="23"/>
        <v>0</v>
      </c>
      <c r="AH255" s="30">
        <v>0</v>
      </c>
      <c r="AI255" s="30" t="str">
        <f>+[1]DEPURADO!G249</f>
        <v>CANCELADO RETEFUENTE</v>
      </c>
      <c r="AJ255" s="32"/>
      <c r="AK255" s="33"/>
    </row>
    <row r="256" spans="1:37" s="34" customFormat="1" x14ac:dyDescent="0.25">
      <c r="A256" s="23">
        <v>1</v>
      </c>
      <c r="B256" s="24"/>
      <c r="C256" s="23" t="str">
        <f>+[1]DEPURADO!A250</f>
        <v>MPJ159</v>
      </c>
      <c r="D256" s="23" t="str">
        <f>+[1]DEPURADO!B250</f>
        <v>MPJ159</v>
      </c>
      <c r="E256" s="25">
        <f>+[1]DEPURADO!C250</f>
        <v>44165</v>
      </c>
      <c r="F256" s="26">
        <f>+IF([1]DEPURADO!D250&gt;1,[1]DEPURADO!D250," ")</f>
        <v>44176</v>
      </c>
      <c r="G256" s="27">
        <f>[1]DEPURADO!F250</f>
        <v>800</v>
      </c>
      <c r="H256" s="28">
        <v>0</v>
      </c>
      <c r="I256" s="28">
        <f>+[1]DEPURADO!N250+[1]DEPURADO!O250</f>
        <v>0</v>
      </c>
      <c r="J256" s="28">
        <f>+[1]DEPURADO!S250</f>
        <v>800</v>
      </c>
      <c r="K256" s="29">
        <f>+[1]DEPURADO!Q250+[1]DEPURADO!R250</f>
        <v>0</v>
      </c>
      <c r="L256" s="28">
        <v>0</v>
      </c>
      <c r="M256" s="28">
        <v>0</v>
      </c>
      <c r="N256" s="28">
        <f t="shared" si="18"/>
        <v>800</v>
      </c>
      <c r="O256" s="28">
        <f t="shared" si="19"/>
        <v>0</v>
      </c>
      <c r="P256" s="24" t="str">
        <f>IF([1]DEPURADO!I250&gt;1,0,[1]DEPURADO!B250)</f>
        <v>MPJ159</v>
      </c>
      <c r="Q256" s="30">
        <f t="shared" si="20"/>
        <v>800</v>
      </c>
      <c r="R256" s="31">
        <f t="shared" si="21"/>
        <v>0</v>
      </c>
      <c r="S256" s="31">
        <f>+[1]DEPURADO!K250</f>
        <v>0</v>
      </c>
      <c r="T256" s="23" t="s">
        <v>44</v>
      </c>
      <c r="U256" s="31">
        <f>+[1]DEPURADO!J250</f>
        <v>0</v>
      </c>
      <c r="V256" s="30"/>
      <c r="W256" s="23" t="s">
        <v>44</v>
      </c>
      <c r="X256" s="31">
        <f>+[1]DEPURADO!L250+[1]DEPURADO!M250</f>
        <v>0</v>
      </c>
      <c r="Y256" s="23" t="s">
        <v>44</v>
      </c>
      <c r="Z256" s="31">
        <f t="shared" si="22"/>
        <v>0</v>
      </c>
      <c r="AA256" s="31"/>
      <c r="AB256" s="31">
        <v>0</v>
      </c>
      <c r="AC256" s="31">
        <v>0</v>
      </c>
      <c r="AD256" s="30"/>
      <c r="AE256" s="30">
        <f>+[1]DEPURADO!L250</f>
        <v>0</v>
      </c>
      <c r="AF256" s="30">
        <v>0</v>
      </c>
      <c r="AG256" s="30">
        <f t="shared" si="23"/>
        <v>0</v>
      </c>
      <c r="AH256" s="30">
        <v>0</v>
      </c>
      <c r="AI256" s="30" t="str">
        <f>+[1]DEPURADO!G250</f>
        <v>CANCELADO RETEFUENTE</v>
      </c>
      <c r="AJ256" s="32"/>
      <c r="AK256" s="33"/>
    </row>
    <row r="257" spans="1:37" s="34" customFormat="1" x14ac:dyDescent="0.25">
      <c r="A257" s="23">
        <v>1</v>
      </c>
      <c r="B257" s="24"/>
      <c r="C257" s="23" t="str">
        <f>+[1]DEPURADO!A251</f>
        <v>MPJ177</v>
      </c>
      <c r="D257" s="23" t="str">
        <f>+[1]DEPURADO!B251</f>
        <v>MPJ177</v>
      </c>
      <c r="E257" s="25">
        <f>+[1]DEPURADO!C251</f>
        <v>44165</v>
      </c>
      <c r="F257" s="26">
        <f>+IF([1]DEPURADO!D251&gt;1,[1]DEPURADO!D251," ")</f>
        <v>44176</v>
      </c>
      <c r="G257" s="27">
        <f>[1]DEPURADO!F251</f>
        <v>800</v>
      </c>
      <c r="H257" s="28">
        <v>0</v>
      </c>
      <c r="I257" s="28">
        <f>+[1]DEPURADO!N251+[1]DEPURADO!O251</f>
        <v>0</v>
      </c>
      <c r="J257" s="28">
        <f>+[1]DEPURADO!S251</f>
        <v>800</v>
      </c>
      <c r="K257" s="29">
        <f>+[1]DEPURADO!Q251+[1]DEPURADO!R251</f>
        <v>0</v>
      </c>
      <c r="L257" s="28">
        <v>0</v>
      </c>
      <c r="M257" s="28">
        <v>0</v>
      </c>
      <c r="N257" s="28">
        <f t="shared" si="18"/>
        <v>800</v>
      </c>
      <c r="O257" s="28">
        <f t="shared" si="19"/>
        <v>0</v>
      </c>
      <c r="P257" s="24" t="str">
        <f>IF([1]DEPURADO!I251&gt;1,0,[1]DEPURADO!B251)</f>
        <v>MPJ177</v>
      </c>
      <c r="Q257" s="30">
        <f t="shared" si="20"/>
        <v>800</v>
      </c>
      <c r="R257" s="31">
        <f t="shared" si="21"/>
        <v>0</v>
      </c>
      <c r="S257" s="31">
        <f>+[1]DEPURADO!K251</f>
        <v>0</v>
      </c>
      <c r="T257" s="23" t="s">
        <v>44</v>
      </c>
      <c r="U257" s="31">
        <f>+[1]DEPURADO!J251</f>
        <v>0</v>
      </c>
      <c r="V257" s="30"/>
      <c r="W257" s="23" t="s">
        <v>44</v>
      </c>
      <c r="X257" s="31">
        <f>+[1]DEPURADO!L251+[1]DEPURADO!M251</f>
        <v>0</v>
      </c>
      <c r="Y257" s="23" t="s">
        <v>44</v>
      </c>
      <c r="Z257" s="31">
        <f t="shared" si="22"/>
        <v>0</v>
      </c>
      <c r="AA257" s="31"/>
      <c r="AB257" s="31">
        <v>0</v>
      </c>
      <c r="AC257" s="31">
        <v>0</v>
      </c>
      <c r="AD257" s="30"/>
      <c r="AE257" s="30">
        <f>+[1]DEPURADO!L251</f>
        <v>0</v>
      </c>
      <c r="AF257" s="30">
        <v>0</v>
      </c>
      <c r="AG257" s="30">
        <f t="shared" si="23"/>
        <v>0</v>
      </c>
      <c r="AH257" s="30">
        <v>0</v>
      </c>
      <c r="AI257" s="30" t="str">
        <f>+[1]DEPURADO!G251</f>
        <v>CANCELADO RETEFUENTE</v>
      </c>
      <c r="AJ257" s="32"/>
      <c r="AK257" s="33"/>
    </row>
    <row r="258" spans="1:37" s="34" customFormat="1" x14ac:dyDescent="0.25">
      <c r="A258" s="23">
        <v>1</v>
      </c>
      <c r="B258" s="24"/>
      <c r="C258" s="23" t="str">
        <f>+[1]DEPURADO!A252</f>
        <v>MPJ208</v>
      </c>
      <c r="D258" s="23" t="str">
        <f>+[1]DEPURADO!B252</f>
        <v>MPJ208</v>
      </c>
      <c r="E258" s="25">
        <f>+[1]DEPURADO!C252</f>
        <v>44165</v>
      </c>
      <c r="F258" s="26">
        <f>+IF([1]DEPURADO!D252&gt;1,[1]DEPURADO!D252," ")</f>
        <v>44176</v>
      </c>
      <c r="G258" s="27">
        <f>[1]DEPURADO!F252</f>
        <v>800</v>
      </c>
      <c r="H258" s="28">
        <v>0</v>
      </c>
      <c r="I258" s="28">
        <f>+[1]DEPURADO!N252+[1]DEPURADO!O252</f>
        <v>0</v>
      </c>
      <c r="J258" s="28">
        <f>+[1]DEPURADO!S252</f>
        <v>800</v>
      </c>
      <c r="K258" s="29">
        <f>+[1]DEPURADO!Q252+[1]DEPURADO!R252</f>
        <v>0</v>
      </c>
      <c r="L258" s="28">
        <v>0</v>
      </c>
      <c r="M258" s="28">
        <v>0</v>
      </c>
      <c r="N258" s="28">
        <f t="shared" si="18"/>
        <v>800</v>
      </c>
      <c r="O258" s="28">
        <f t="shared" si="19"/>
        <v>0</v>
      </c>
      <c r="P258" s="24" t="str">
        <f>IF([1]DEPURADO!I252&gt;1,0,[1]DEPURADO!B252)</f>
        <v>MPJ208</v>
      </c>
      <c r="Q258" s="30">
        <f t="shared" si="20"/>
        <v>800</v>
      </c>
      <c r="R258" s="31">
        <f t="shared" si="21"/>
        <v>0</v>
      </c>
      <c r="S258" s="31">
        <f>+[1]DEPURADO!K252</f>
        <v>0</v>
      </c>
      <c r="T258" s="23" t="s">
        <v>44</v>
      </c>
      <c r="U258" s="31">
        <f>+[1]DEPURADO!J252</f>
        <v>0</v>
      </c>
      <c r="V258" s="30"/>
      <c r="W258" s="23" t="s">
        <v>44</v>
      </c>
      <c r="X258" s="31">
        <f>+[1]DEPURADO!L252+[1]DEPURADO!M252</f>
        <v>0</v>
      </c>
      <c r="Y258" s="23" t="s">
        <v>44</v>
      </c>
      <c r="Z258" s="31">
        <f t="shared" si="22"/>
        <v>0</v>
      </c>
      <c r="AA258" s="31"/>
      <c r="AB258" s="31">
        <v>0</v>
      </c>
      <c r="AC258" s="31">
        <v>0</v>
      </c>
      <c r="AD258" s="30"/>
      <c r="AE258" s="30">
        <f>+[1]DEPURADO!L252</f>
        <v>0</v>
      </c>
      <c r="AF258" s="30">
        <v>0</v>
      </c>
      <c r="AG258" s="30">
        <f t="shared" si="23"/>
        <v>0</v>
      </c>
      <c r="AH258" s="30">
        <v>0</v>
      </c>
      <c r="AI258" s="30" t="str">
        <f>+[1]DEPURADO!G252</f>
        <v>CANCELADO RETEFUENTE</v>
      </c>
      <c r="AJ258" s="32"/>
      <c r="AK258" s="33"/>
    </row>
    <row r="259" spans="1:37" s="34" customFormat="1" x14ac:dyDescent="0.25">
      <c r="A259" s="23">
        <v>1</v>
      </c>
      <c r="B259" s="24"/>
      <c r="C259" s="23" t="str">
        <f>+[1]DEPURADO!A253</f>
        <v>MPJ306</v>
      </c>
      <c r="D259" s="23" t="str">
        <f>+[1]DEPURADO!B253</f>
        <v>MPJ306</v>
      </c>
      <c r="E259" s="25">
        <f>+[1]DEPURADO!C253</f>
        <v>44165</v>
      </c>
      <c r="F259" s="26">
        <f>+IF([1]DEPURADO!D253&gt;1,[1]DEPURADO!D253," ")</f>
        <v>44176</v>
      </c>
      <c r="G259" s="27">
        <f>[1]DEPURADO!F253</f>
        <v>800</v>
      </c>
      <c r="H259" s="28">
        <v>0</v>
      </c>
      <c r="I259" s="28">
        <f>+[1]DEPURADO!N253+[1]DEPURADO!O253</f>
        <v>0</v>
      </c>
      <c r="J259" s="28">
        <f>+[1]DEPURADO!S253</f>
        <v>800</v>
      </c>
      <c r="K259" s="29">
        <f>+[1]DEPURADO!Q253+[1]DEPURADO!R253</f>
        <v>0</v>
      </c>
      <c r="L259" s="28">
        <v>0</v>
      </c>
      <c r="M259" s="28">
        <v>0</v>
      </c>
      <c r="N259" s="28">
        <f t="shared" si="18"/>
        <v>800</v>
      </c>
      <c r="O259" s="28">
        <f t="shared" si="19"/>
        <v>0</v>
      </c>
      <c r="P259" s="24" t="str">
        <f>IF([1]DEPURADO!I253&gt;1,0,[1]DEPURADO!B253)</f>
        <v>MPJ306</v>
      </c>
      <c r="Q259" s="30">
        <f t="shared" si="20"/>
        <v>800</v>
      </c>
      <c r="R259" s="31">
        <f t="shared" si="21"/>
        <v>0</v>
      </c>
      <c r="S259" s="31">
        <f>+[1]DEPURADO!K253</f>
        <v>0</v>
      </c>
      <c r="T259" s="23" t="s">
        <v>44</v>
      </c>
      <c r="U259" s="31">
        <f>+[1]DEPURADO!J253</f>
        <v>0</v>
      </c>
      <c r="V259" s="30"/>
      <c r="W259" s="23" t="s">
        <v>44</v>
      </c>
      <c r="X259" s="31">
        <f>+[1]DEPURADO!L253+[1]DEPURADO!M253</f>
        <v>0</v>
      </c>
      <c r="Y259" s="23" t="s">
        <v>44</v>
      </c>
      <c r="Z259" s="31">
        <f t="shared" si="22"/>
        <v>0</v>
      </c>
      <c r="AA259" s="31"/>
      <c r="AB259" s="31">
        <v>0</v>
      </c>
      <c r="AC259" s="31">
        <v>0</v>
      </c>
      <c r="AD259" s="30"/>
      <c r="AE259" s="30">
        <f>+[1]DEPURADO!L253</f>
        <v>0</v>
      </c>
      <c r="AF259" s="30">
        <v>0</v>
      </c>
      <c r="AG259" s="30">
        <f t="shared" si="23"/>
        <v>0</v>
      </c>
      <c r="AH259" s="30">
        <v>0</v>
      </c>
      <c r="AI259" s="30" t="str">
        <f>+[1]DEPURADO!G253</f>
        <v>CANCELADO RETEFUENTE</v>
      </c>
      <c r="AJ259" s="32"/>
      <c r="AK259" s="33"/>
    </row>
    <row r="260" spans="1:37" s="34" customFormat="1" x14ac:dyDescent="0.25">
      <c r="A260" s="23">
        <v>1</v>
      </c>
      <c r="B260" s="24"/>
      <c r="C260" s="23" t="str">
        <f>+[1]DEPURADO!A254</f>
        <v>MPJ379</v>
      </c>
      <c r="D260" s="23" t="str">
        <f>+[1]DEPURADO!B254</f>
        <v>MPJ379</v>
      </c>
      <c r="E260" s="25">
        <f>+[1]DEPURADO!C254</f>
        <v>44168</v>
      </c>
      <c r="F260" s="26">
        <f>+IF([1]DEPURADO!D254&gt;1,[1]DEPURADO!D254," ")</f>
        <v>44176</v>
      </c>
      <c r="G260" s="27">
        <f>[1]DEPURADO!F254</f>
        <v>4950</v>
      </c>
      <c r="H260" s="28">
        <v>0</v>
      </c>
      <c r="I260" s="28">
        <f>+[1]DEPURADO!N254+[1]DEPURADO!O254</f>
        <v>0</v>
      </c>
      <c r="J260" s="28">
        <f>+[1]DEPURADO!S254</f>
        <v>4950</v>
      </c>
      <c r="K260" s="29">
        <f>+[1]DEPURADO!Q254+[1]DEPURADO!R254</f>
        <v>0</v>
      </c>
      <c r="L260" s="28">
        <v>0</v>
      </c>
      <c r="M260" s="28">
        <v>0</v>
      </c>
      <c r="N260" s="28">
        <f t="shared" si="18"/>
        <v>4950</v>
      </c>
      <c r="O260" s="28">
        <f t="shared" si="19"/>
        <v>0</v>
      </c>
      <c r="P260" s="24" t="str">
        <f>IF([1]DEPURADO!I254&gt;1,0,[1]DEPURADO!B254)</f>
        <v>MPJ379</v>
      </c>
      <c r="Q260" s="30">
        <f t="shared" si="20"/>
        <v>4950</v>
      </c>
      <c r="R260" s="31">
        <f t="shared" si="21"/>
        <v>0</v>
      </c>
      <c r="S260" s="31">
        <f>+[1]DEPURADO!K254</f>
        <v>0</v>
      </c>
      <c r="T260" s="23" t="s">
        <v>44</v>
      </c>
      <c r="U260" s="31">
        <f>+[1]DEPURADO!J254</f>
        <v>0</v>
      </c>
      <c r="V260" s="30"/>
      <c r="W260" s="23" t="s">
        <v>44</v>
      </c>
      <c r="X260" s="31">
        <f>+[1]DEPURADO!L254+[1]DEPURADO!M254</f>
        <v>0</v>
      </c>
      <c r="Y260" s="23" t="s">
        <v>44</v>
      </c>
      <c r="Z260" s="31">
        <f t="shared" si="22"/>
        <v>0</v>
      </c>
      <c r="AA260" s="31"/>
      <c r="AB260" s="31">
        <v>0</v>
      </c>
      <c r="AC260" s="31">
        <v>0</v>
      </c>
      <c r="AD260" s="30"/>
      <c r="AE260" s="30">
        <f>+[1]DEPURADO!L254</f>
        <v>0</v>
      </c>
      <c r="AF260" s="30">
        <v>0</v>
      </c>
      <c r="AG260" s="30">
        <f t="shared" si="23"/>
        <v>0</v>
      </c>
      <c r="AH260" s="30">
        <v>0</v>
      </c>
      <c r="AI260" s="30" t="str">
        <f>+[1]DEPURADO!G254</f>
        <v>CANCELADO RETEFUENTE</v>
      </c>
      <c r="AJ260" s="32"/>
      <c r="AK260" s="33"/>
    </row>
    <row r="261" spans="1:37" s="34" customFormat="1" x14ac:dyDescent="0.25">
      <c r="A261" s="23">
        <v>1</v>
      </c>
      <c r="B261" s="24"/>
      <c r="C261" s="23" t="str">
        <f>+[1]DEPURADO!A255</f>
        <v>MPJ174</v>
      </c>
      <c r="D261" s="23" t="str">
        <f>+[1]DEPURADO!B255</f>
        <v>MPJ174</v>
      </c>
      <c r="E261" s="25">
        <f>+[1]DEPURADO!C255</f>
        <v>44165</v>
      </c>
      <c r="F261" s="26">
        <f>+IF([1]DEPURADO!D255&gt;1,[1]DEPURADO!D255," ")</f>
        <v>44176</v>
      </c>
      <c r="G261" s="27">
        <f>[1]DEPURADO!F255</f>
        <v>800</v>
      </c>
      <c r="H261" s="28">
        <v>0</v>
      </c>
      <c r="I261" s="28">
        <f>+[1]DEPURADO!N255+[1]DEPURADO!O255</f>
        <v>0</v>
      </c>
      <c r="J261" s="28">
        <f>+[1]DEPURADO!S255</f>
        <v>800</v>
      </c>
      <c r="K261" s="29">
        <f>+[1]DEPURADO!Q255+[1]DEPURADO!R255</f>
        <v>0</v>
      </c>
      <c r="L261" s="28">
        <v>0</v>
      </c>
      <c r="M261" s="28">
        <v>0</v>
      </c>
      <c r="N261" s="28">
        <f t="shared" si="18"/>
        <v>800</v>
      </c>
      <c r="O261" s="28">
        <f t="shared" si="19"/>
        <v>0</v>
      </c>
      <c r="P261" s="24" t="str">
        <f>IF([1]DEPURADO!I255&gt;1,0,[1]DEPURADO!B255)</f>
        <v>MPJ174</v>
      </c>
      <c r="Q261" s="30">
        <f t="shared" si="20"/>
        <v>800</v>
      </c>
      <c r="R261" s="31">
        <f t="shared" si="21"/>
        <v>0</v>
      </c>
      <c r="S261" s="31">
        <f>+[1]DEPURADO!K255</f>
        <v>0</v>
      </c>
      <c r="T261" s="23" t="s">
        <v>44</v>
      </c>
      <c r="U261" s="31">
        <f>+[1]DEPURADO!J255</f>
        <v>0</v>
      </c>
      <c r="V261" s="30"/>
      <c r="W261" s="23" t="s">
        <v>44</v>
      </c>
      <c r="X261" s="31">
        <f>+[1]DEPURADO!L255+[1]DEPURADO!M255</f>
        <v>0</v>
      </c>
      <c r="Y261" s="23" t="s">
        <v>44</v>
      </c>
      <c r="Z261" s="31">
        <f t="shared" si="22"/>
        <v>0</v>
      </c>
      <c r="AA261" s="31"/>
      <c r="AB261" s="31">
        <v>0</v>
      </c>
      <c r="AC261" s="31">
        <v>0</v>
      </c>
      <c r="AD261" s="30"/>
      <c r="AE261" s="30">
        <f>+[1]DEPURADO!L255</f>
        <v>0</v>
      </c>
      <c r="AF261" s="30">
        <v>0</v>
      </c>
      <c r="AG261" s="30">
        <f t="shared" si="23"/>
        <v>0</v>
      </c>
      <c r="AH261" s="30">
        <v>0</v>
      </c>
      <c r="AI261" s="30" t="str">
        <f>+[1]DEPURADO!G255</f>
        <v>CANCELADO RETEFUENTE</v>
      </c>
      <c r="AJ261" s="32"/>
      <c r="AK261" s="33"/>
    </row>
    <row r="262" spans="1:37" s="34" customFormat="1" x14ac:dyDescent="0.25">
      <c r="A262" s="23">
        <v>1</v>
      </c>
      <c r="B262" s="24"/>
      <c r="C262" s="23" t="str">
        <f>+[1]DEPURADO!A256</f>
        <v>MPJ191</v>
      </c>
      <c r="D262" s="23" t="str">
        <f>+[1]DEPURADO!B256</f>
        <v>MPJ191</v>
      </c>
      <c r="E262" s="25">
        <f>+[1]DEPURADO!C256</f>
        <v>44165</v>
      </c>
      <c r="F262" s="26">
        <f>+IF([1]DEPURADO!D256&gt;1,[1]DEPURADO!D256," ")</f>
        <v>44176</v>
      </c>
      <c r="G262" s="27">
        <f>[1]DEPURADO!F256</f>
        <v>800</v>
      </c>
      <c r="H262" s="28">
        <v>0</v>
      </c>
      <c r="I262" s="28">
        <f>+[1]DEPURADO!N256+[1]DEPURADO!O256</f>
        <v>0</v>
      </c>
      <c r="J262" s="28">
        <f>+[1]DEPURADO!S256</f>
        <v>800</v>
      </c>
      <c r="K262" s="29">
        <f>+[1]DEPURADO!Q256+[1]DEPURADO!R256</f>
        <v>0</v>
      </c>
      <c r="L262" s="28">
        <v>0</v>
      </c>
      <c r="M262" s="28">
        <v>0</v>
      </c>
      <c r="N262" s="28">
        <f t="shared" si="18"/>
        <v>800</v>
      </c>
      <c r="O262" s="28">
        <f t="shared" si="19"/>
        <v>0</v>
      </c>
      <c r="P262" s="24" t="str">
        <f>IF([1]DEPURADO!I256&gt;1,0,[1]DEPURADO!B256)</f>
        <v>MPJ191</v>
      </c>
      <c r="Q262" s="30">
        <f t="shared" si="20"/>
        <v>800</v>
      </c>
      <c r="R262" s="31">
        <f t="shared" si="21"/>
        <v>0</v>
      </c>
      <c r="S262" s="31">
        <f>+[1]DEPURADO!K256</f>
        <v>0</v>
      </c>
      <c r="T262" s="23" t="s">
        <v>44</v>
      </c>
      <c r="U262" s="31">
        <f>+[1]DEPURADO!J256</f>
        <v>0</v>
      </c>
      <c r="V262" s="30"/>
      <c r="W262" s="23" t="s">
        <v>44</v>
      </c>
      <c r="X262" s="31">
        <f>+[1]DEPURADO!L256+[1]DEPURADO!M256</f>
        <v>0</v>
      </c>
      <c r="Y262" s="23" t="s">
        <v>44</v>
      </c>
      <c r="Z262" s="31">
        <f t="shared" si="22"/>
        <v>0</v>
      </c>
      <c r="AA262" s="31"/>
      <c r="AB262" s="31">
        <v>0</v>
      </c>
      <c r="AC262" s="31">
        <v>0</v>
      </c>
      <c r="AD262" s="30"/>
      <c r="AE262" s="30">
        <f>+[1]DEPURADO!L256</f>
        <v>0</v>
      </c>
      <c r="AF262" s="30">
        <v>0</v>
      </c>
      <c r="AG262" s="30">
        <f t="shared" si="23"/>
        <v>0</v>
      </c>
      <c r="AH262" s="30">
        <v>0</v>
      </c>
      <c r="AI262" s="30" t="str">
        <f>+[1]DEPURADO!G256</f>
        <v>CANCELADO RETEFUENTE</v>
      </c>
      <c r="AJ262" s="32"/>
      <c r="AK262" s="33"/>
    </row>
    <row r="263" spans="1:37" s="34" customFormat="1" x14ac:dyDescent="0.25">
      <c r="A263" s="23">
        <v>1</v>
      </c>
      <c r="B263" s="24"/>
      <c r="C263" s="23" t="str">
        <f>+[1]DEPURADO!A257</f>
        <v>MPJ385</v>
      </c>
      <c r="D263" s="23" t="str">
        <f>+[1]DEPURADO!B257</f>
        <v>MPJ385</v>
      </c>
      <c r="E263" s="25">
        <f>+[1]DEPURADO!C257</f>
        <v>44168</v>
      </c>
      <c r="F263" s="26">
        <f>+IF([1]DEPURADO!D257&gt;1,[1]DEPURADO!D257," ")</f>
        <v>44176</v>
      </c>
      <c r="G263" s="27">
        <f>[1]DEPURADO!F257</f>
        <v>11880</v>
      </c>
      <c r="H263" s="28">
        <v>0</v>
      </c>
      <c r="I263" s="28">
        <f>+[1]DEPURADO!N257+[1]DEPURADO!O257</f>
        <v>0</v>
      </c>
      <c r="J263" s="28">
        <f>+[1]DEPURADO!S257</f>
        <v>11880</v>
      </c>
      <c r="K263" s="29">
        <f>+[1]DEPURADO!Q257+[1]DEPURADO!R257</f>
        <v>0</v>
      </c>
      <c r="L263" s="28">
        <v>0</v>
      </c>
      <c r="M263" s="28">
        <v>0</v>
      </c>
      <c r="N263" s="28">
        <f t="shared" si="18"/>
        <v>11880</v>
      </c>
      <c r="O263" s="28">
        <f t="shared" si="19"/>
        <v>0</v>
      </c>
      <c r="P263" s="24" t="str">
        <f>IF([1]DEPURADO!I257&gt;1,0,[1]DEPURADO!B257)</f>
        <v>MPJ385</v>
      </c>
      <c r="Q263" s="30">
        <f t="shared" si="20"/>
        <v>11880</v>
      </c>
      <c r="R263" s="31">
        <f t="shared" si="21"/>
        <v>0</v>
      </c>
      <c r="S263" s="31">
        <f>+[1]DEPURADO!K257</f>
        <v>0</v>
      </c>
      <c r="T263" s="23" t="s">
        <v>44</v>
      </c>
      <c r="U263" s="31">
        <f>+[1]DEPURADO!J257</f>
        <v>0</v>
      </c>
      <c r="V263" s="30"/>
      <c r="W263" s="23" t="s">
        <v>44</v>
      </c>
      <c r="X263" s="31">
        <f>+[1]DEPURADO!L257+[1]DEPURADO!M257</f>
        <v>0</v>
      </c>
      <c r="Y263" s="23" t="s">
        <v>44</v>
      </c>
      <c r="Z263" s="31">
        <f t="shared" si="22"/>
        <v>0</v>
      </c>
      <c r="AA263" s="31"/>
      <c r="AB263" s="31">
        <v>0</v>
      </c>
      <c r="AC263" s="31">
        <v>0</v>
      </c>
      <c r="AD263" s="30"/>
      <c r="AE263" s="30">
        <f>+[1]DEPURADO!L257</f>
        <v>0</v>
      </c>
      <c r="AF263" s="30">
        <v>0</v>
      </c>
      <c r="AG263" s="30">
        <f t="shared" si="23"/>
        <v>0</v>
      </c>
      <c r="AH263" s="30">
        <v>0</v>
      </c>
      <c r="AI263" s="30" t="str">
        <f>+[1]DEPURADO!G257</f>
        <v>CANCELADO RETEFUENTE</v>
      </c>
      <c r="AJ263" s="32"/>
      <c r="AK263" s="33"/>
    </row>
    <row r="264" spans="1:37" s="34" customFormat="1" x14ac:dyDescent="0.25">
      <c r="A264" s="23">
        <v>1</v>
      </c>
      <c r="B264" s="24"/>
      <c r="C264" s="23" t="str">
        <f>+[1]DEPURADO!A258</f>
        <v>MPJ392</v>
      </c>
      <c r="D264" s="23" t="str">
        <f>+[1]DEPURADO!B258</f>
        <v>MPJ392</v>
      </c>
      <c r="E264" s="25">
        <f>+[1]DEPURADO!C258</f>
        <v>44168</v>
      </c>
      <c r="F264" s="26">
        <f>+IF([1]DEPURADO!D258&gt;1,[1]DEPURADO!D258," ")</f>
        <v>44176</v>
      </c>
      <c r="G264" s="27">
        <f>[1]DEPURADO!F258</f>
        <v>4950</v>
      </c>
      <c r="H264" s="28">
        <v>0</v>
      </c>
      <c r="I264" s="28">
        <f>+[1]DEPURADO!N258+[1]DEPURADO!O258</f>
        <v>0</v>
      </c>
      <c r="J264" s="28">
        <f>+[1]DEPURADO!S258</f>
        <v>4950</v>
      </c>
      <c r="K264" s="29">
        <f>+[1]DEPURADO!Q258+[1]DEPURADO!R258</f>
        <v>0</v>
      </c>
      <c r="L264" s="28">
        <v>0</v>
      </c>
      <c r="M264" s="28">
        <v>0</v>
      </c>
      <c r="N264" s="28">
        <f t="shared" si="18"/>
        <v>4950</v>
      </c>
      <c r="O264" s="28">
        <f t="shared" si="19"/>
        <v>0</v>
      </c>
      <c r="P264" s="24" t="str">
        <f>IF([1]DEPURADO!I258&gt;1,0,[1]DEPURADO!B258)</f>
        <v>MPJ392</v>
      </c>
      <c r="Q264" s="30">
        <f t="shared" si="20"/>
        <v>4950</v>
      </c>
      <c r="R264" s="31">
        <f t="shared" si="21"/>
        <v>0</v>
      </c>
      <c r="S264" s="31">
        <f>+[1]DEPURADO!K258</f>
        <v>0</v>
      </c>
      <c r="T264" s="23" t="s">
        <v>44</v>
      </c>
      <c r="U264" s="31">
        <f>+[1]DEPURADO!J258</f>
        <v>0</v>
      </c>
      <c r="V264" s="30"/>
      <c r="W264" s="23" t="s">
        <v>44</v>
      </c>
      <c r="X264" s="31">
        <f>+[1]DEPURADO!L258+[1]DEPURADO!M258</f>
        <v>0</v>
      </c>
      <c r="Y264" s="23" t="s">
        <v>44</v>
      </c>
      <c r="Z264" s="31">
        <f t="shared" si="22"/>
        <v>0</v>
      </c>
      <c r="AA264" s="31"/>
      <c r="AB264" s="31">
        <v>0</v>
      </c>
      <c r="AC264" s="31">
        <v>0</v>
      </c>
      <c r="AD264" s="30"/>
      <c r="AE264" s="30">
        <f>+[1]DEPURADO!L258</f>
        <v>0</v>
      </c>
      <c r="AF264" s="30">
        <v>0</v>
      </c>
      <c r="AG264" s="30">
        <f t="shared" si="23"/>
        <v>0</v>
      </c>
      <c r="AH264" s="30">
        <v>0</v>
      </c>
      <c r="AI264" s="30" t="str">
        <f>+[1]DEPURADO!G258</f>
        <v>CANCELADO RETEFUENTE</v>
      </c>
      <c r="AJ264" s="32"/>
      <c r="AK264" s="33"/>
    </row>
    <row r="265" spans="1:37" s="34" customFormat="1" x14ac:dyDescent="0.25">
      <c r="A265" s="23">
        <v>1</v>
      </c>
      <c r="B265" s="24"/>
      <c r="C265" s="23" t="str">
        <f>+[1]DEPURADO!A259</f>
        <v>MPJ415</v>
      </c>
      <c r="D265" s="23" t="str">
        <f>+[1]DEPURADO!B259</f>
        <v>MPJ415</v>
      </c>
      <c r="E265" s="25">
        <f>+[1]DEPURADO!C259</f>
        <v>44168</v>
      </c>
      <c r="F265" s="26">
        <f>+IF([1]DEPURADO!D259&gt;1,[1]DEPURADO!D259," ")</f>
        <v>44176</v>
      </c>
      <c r="G265" s="27">
        <f>[1]DEPURADO!F259</f>
        <v>7200</v>
      </c>
      <c r="H265" s="28">
        <v>0</v>
      </c>
      <c r="I265" s="28">
        <f>+[1]DEPURADO!N259+[1]DEPURADO!O259</f>
        <v>0</v>
      </c>
      <c r="J265" s="28">
        <f>+[1]DEPURADO!S259</f>
        <v>7200</v>
      </c>
      <c r="K265" s="29">
        <f>+[1]DEPURADO!Q259+[1]DEPURADO!R259</f>
        <v>0</v>
      </c>
      <c r="L265" s="28">
        <v>0</v>
      </c>
      <c r="M265" s="28">
        <v>0</v>
      </c>
      <c r="N265" s="28">
        <f t="shared" si="18"/>
        <v>7200</v>
      </c>
      <c r="O265" s="28">
        <f t="shared" si="19"/>
        <v>0</v>
      </c>
      <c r="P265" s="24" t="str">
        <f>IF([1]DEPURADO!I259&gt;1,0,[1]DEPURADO!B259)</f>
        <v>MPJ415</v>
      </c>
      <c r="Q265" s="30">
        <f t="shared" si="20"/>
        <v>7200</v>
      </c>
      <c r="R265" s="31">
        <f t="shared" si="21"/>
        <v>0</v>
      </c>
      <c r="S265" s="31">
        <f>+[1]DEPURADO!K259</f>
        <v>0</v>
      </c>
      <c r="T265" s="23" t="s">
        <v>44</v>
      </c>
      <c r="U265" s="31">
        <f>+[1]DEPURADO!J259</f>
        <v>0</v>
      </c>
      <c r="V265" s="30"/>
      <c r="W265" s="23" t="s">
        <v>44</v>
      </c>
      <c r="X265" s="31">
        <f>+[1]DEPURADO!L259+[1]DEPURADO!M259</f>
        <v>0</v>
      </c>
      <c r="Y265" s="23" t="s">
        <v>44</v>
      </c>
      <c r="Z265" s="31">
        <f t="shared" si="22"/>
        <v>0</v>
      </c>
      <c r="AA265" s="31"/>
      <c r="AB265" s="31">
        <v>0</v>
      </c>
      <c r="AC265" s="31">
        <v>0</v>
      </c>
      <c r="AD265" s="30"/>
      <c r="AE265" s="30">
        <f>+[1]DEPURADO!L259</f>
        <v>0</v>
      </c>
      <c r="AF265" s="30">
        <v>0</v>
      </c>
      <c r="AG265" s="30">
        <f t="shared" si="23"/>
        <v>0</v>
      </c>
      <c r="AH265" s="30">
        <v>0</v>
      </c>
      <c r="AI265" s="30" t="str">
        <f>+[1]DEPURADO!G259</f>
        <v>CANCELADO RETEFUENTE</v>
      </c>
      <c r="AJ265" s="32"/>
      <c r="AK265" s="33"/>
    </row>
    <row r="266" spans="1:37" s="34" customFormat="1" x14ac:dyDescent="0.25">
      <c r="A266" s="23">
        <v>1</v>
      </c>
      <c r="B266" s="24"/>
      <c r="C266" s="23" t="str">
        <f>+[1]DEPURADO!A260</f>
        <v>MPJ169</v>
      </c>
      <c r="D266" s="23" t="str">
        <f>+[1]DEPURADO!B260</f>
        <v>MPJ169</v>
      </c>
      <c r="E266" s="25">
        <f>+[1]DEPURADO!C260</f>
        <v>44165</v>
      </c>
      <c r="F266" s="26">
        <f>+IF([1]DEPURADO!D260&gt;1,[1]DEPURADO!D260," ")</f>
        <v>44176</v>
      </c>
      <c r="G266" s="27">
        <f>[1]DEPURADO!F260</f>
        <v>800</v>
      </c>
      <c r="H266" s="28">
        <v>0</v>
      </c>
      <c r="I266" s="28">
        <f>+[1]DEPURADO!N260+[1]DEPURADO!O260</f>
        <v>0</v>
      </c>
      <c r="J266" s="28">
        <f>+[1]DEPURADO!S260</f>
        <v>800</v>
      </c>
      <c r="K266" s="29">
        <f>+[1]DEPURADO!Q260+[1]DEPURADO!R260</f>
        <v>0</v>
      </c>
      <c r="L266" s="28">
        <v>0</v>
      </c>
      <c r="M266" s="28">
        <v>0</v>
      </c>
      <c r="N266" s="28">
        <f t="shared" ref="N266:N329" si="24">+SUM(J266:M266)</f>
        <v>800</v>
      </c>
      <c r="O266" s="28">
        <f t="shared" ref="O266:O329" si="25">+G266-I266-N266</f>
        <v>0</v>
      </c>
      <c r="P266" s="24" t="str">
        <f>IF([1]DEPURADO!I260&gt;1,0,[1]DEPURADO!B260)</f>
        <v>MPJ169</v>
      </c>
      <c r="Q266" s="30">
        <f t="shared" ref="Q266:Q329" si="26">+IF(P266&gt;0,G266,0)</f>
        <v>800</v>
      </c>
      <c r="R266" s="31">
        <f t="shared" ref="R266:R329" si="27">IF(P266=0,G266,0)</f>
        <v>0</v>
      </c>
      <c r="S266" s="31">
        <f>+[1]DEPURADO!K260</f>
        <v>0</v>
      </c>
      <c r="T266" s="23" t="s">
        <v>44</v>
      </c>
      <c r="U266" s="31">
        <f>+[1]DEPURADO!J260</f>
        <v>0</v>
      </c>
      <c r="V266" s="30"/>
      <c r="W266" s="23" t="s">
        <v>44</v>
      </c>
      <c r="X266" s="31">
        <f>+[1]DEPURADO!L260+[1]DEPURADO!M260</f>
        <v>0</v>
      </c>
      <c r="Y266" s="23" t="s">
        <v>44</v>
      </c>
      <c r="Z266" s="31">
        <f t="shared" ref="Z266:Z329" si="28">+X266-AE266+IF(X266-AE266&lt;-1,-X266+AE266,0)</f>
        <v>0</v>
      </c>
      <c r="AA266" s="31"/>
      <c r="AB266" s="31">
        <v>0</v>
      </c>
      <c r="AC266" s="31">
        <v>0</v>
      </c>
      <c r="AD266" s="30"/>
      <c r="AE266" s="30">
        <f>+[1]DEPURADO!L260</f>
        <v>0</v>
      </c>
      <c r="AF266" s="30">
        <v>0</v>
      </c>
      <c r="AG266" s="30">
        <f t="shared" ref="AG266:AG329" si="29">+G266-I266-N266-R266-Z266-AC266-AE266-S266-U266</f>
        <v>0</v>
      </c>
      <c r="AH266" s="30">
        <v>0</v>
      </c>
      <c r="AI266" s="30" t="str">
        <f>+[1]DEPURADO!G260</f>
        <v>CANCELADO RETEFUENTE</v>
      </c>
      <c r="AJ266" s="32"/>
      <c r="AK266" s="33"/>
    </row>
    <row r="267" spans="1:37" s="34" customFormat="1" x14ac:dyDescent="0.25">
      <c r="A267" s="23">
        <v>1</v>
      </c>
      <c r="B267" s="24"/>
      <c r="C267" s="23" t="str">
        <f>+[1]DEPURADO!A261</f>
        <v>MPJ186</v>
      </c>
      <c r="D267" s="23" t="str">
        <f>+[1]DEPURADO!B261</f>
        <v>MPJ186</v>
      </c>
      <c r="E267" s="25">
        <f>+[1]DEPURADO!C261</f>
        <v>44165</v>
      </c>
      <c r="F267" s="26">
        <f>+IF([1]DEPURADO!D261&gt;1,[1]DEPURADO!D261," ")</f>
        <v>44176</v>
      </c>
      <c r="G267" s="27">
        <f>[1]DEPURADO!F261</f>
        <v>800</v>
      </c>
      <c r="H267" s="28">
        <v>0</v>
      </c>
      <c r="I267" s="28">
        <f>+[1]DEPURADO!N261+[1]DEPURADO!O261</f>
        <v>0</v>
      </c>
      <c r="J267" s="28">
        <f>+[1]DEPURADO!S261</f>
        <v>800</v>
      </c>
      <c r="K267" s="29">
        <f>+[1]DEPURADO!Q261+[1]DEPURADO!R261</f>
        <v>0</v>
      </c>
      <c r="L267" s="28">
        <v>0</v>
      </c>
      <c r="M267" s="28">
        <v>0</v>
      </c>
      <c r="N267" s="28">
        <f t="shared" si="24"/>
        <v>800</v>
      </c>
      <c r="O267" s="28">
        <f t="shared" si="25"/>
        <v>0</v>
      </c>
      <c r="P267" s="24" t="str">
        <f>IF([1]DEPURADO!I261&gt;1,0,[1]DEPURADO!B261)</f>
        <v>MPJ186</v>
      </c>
      <c r="Q267" s="30">
        <f t="shared" si="26"/>
        <v>800</v>
      </c>
      <c r="R267" s="31">
        <f t="shared" si="27"/>
        <v>0</v>
      </c>
      <c r="S267" s="31">
        <f>+[1]DEPURADO!K261</f>
        <v>0</v>
      </c>
      <c r="T267" s="23" t="s">
        <v>44</v>
      </c>
      <c r="U267" s="31">
        <f>+[1]DEPURADO!J261</f>
        <v>0</v>
      </c>
      <c r="V267" s="30"/>
      <c r="W267" s="23" t="s">
        <v>44</v>
      </c>
      <c r="X267" s="31">
        <f>+[1]DEPURADO!L261+[1]DEPURADO!M261</f>
        <v>0</v>
      </c>
      <c r="Y267" s="23" t="s">
        <v>44</v>
      </c>
      <c r="Z267" s="31">
        <f t="shared" si="28"/>
        <v>0</v>
      </c>
      <c r="AA267" s="31"/>
      <c r="AB267" s="31">
        <v>0</v>
      </c>
      <c r="AC267" s="31">
        <v>0</v>
      </c>
      <c r="AD267" s="30"/>
      <c r="AE267" s="30">
        <f>+[1]DEPURADO!L261</f>
        <v>0</v>
      </c>
      <c r="AF267" s="30">
        <v>0</v>
      </c>
      <c r="AG267" s="30">
        <f t="shared" si="29"/>
        <v>0</v>
      </c>
      <c r="AH267" s="30">
        <v>0</v>
      </c>
      <c r="AI267" s="30" t="str">
        <f>+[1]DEPURADO!G261</f>
        <v>CANCELADO RETEFUENTE</v>
      </c>
      <c r="AJ267" s="32"/>
      <c r="AK267" s="33"/>
    </row>
    <row r="268" spans="1:37" s="34" customFormat="1" x14ac:dyDescent="0.25">
      <c r="A268" s="23">
        <v>1</v>
      </c>
      <c r="B268" s="24"/>
      <c r="C268" s="23" t="str">
        <f>+[1]DEPURADO!A262</f>
        <v>MPJ233</v>
      </c>
      <c r="D268" s="23" t="str">
        <f>+[1]DEPURADO!B262</f>
        <v>MPJ233</v>
      </c>
      <c r="E268" s="25">
        <f>+[1]DEPURADO!C262</f>
        <v>44165</v>
      </c>
      <c r="F268" s="26">
        <f>+IF([1]DEPURADO!D262&gt;1,[1]DEPURADO!D262," ")</f>
        <v>44176</v>
      </c>
      <c r="G268" s="27">
        <f>[1]DEPURADO!F262</f>
        <v>800</v>
      </c>
      <c r="H268" s="28">
        <v>0</v>
      </c>
      <c r="I268" s="28">
        <f>+[1]DEPURADO!N262+[1]DEPURADO!O262</f>
        <v>0</v>
      </c>
      <c r="J268" s="28">
        <f>+[1]DEPURADO!S262</f>
        <v>800</v>
      </c>
      <c r="K268" s="29">
        <f>+[1]DEPURADO!Q262+[1]DEPURADO!R262</f>
        <v>0</v>
      </c>
      <c r="L268" s="28">
        <v>0</v>
      </c>
      <c r="M268" s="28">
        <v>0</v>
      </c>
      <c r="N268" s="28">
        <f t="shared" si="24"/>
        <v>800</v>
      </c>
      <c r="O268" s="28">
        <f t="shared" si="25"/>
        <v>0</v>
      </c>
      <c r="P268" s="24" t="str">
        <f>IF([1]DEPURADO!I262&gt;1,0,[1]DEPURADO!B262)</f>
        <v>MPJ233</v>
      </c>
      <c r="Q268" s="30">
        <f t="shared" si="26"/>
        <v>800</v>
      </c>
      <c r="R268" s="31">
        <f t="shared" si="27"/>
        <v>0</v>
      </c>
      <c r="S268" s="31">
        <f>+[1]DEPURADO!K262</f>
        <v>0</v>
      </c>
      <c r="T268" s="23" t="s">
        <v>44</v>
      </c>
      <c r="U268" s="31">
        <f>+[1]DEPURADO!J262</f>
        <v>0</v>
      </c>
      <c r="V268" s="30"/>
      <c r="W268" s="23" t="s">
        <v>44</v>
      </c>
      <c r="X268" s="31">
        <f>+[1]DEPURADO!L262+[1]DEPURADO!M262</f>
        <v>0</v>
      </c>
      <c r="Y268" s="23" t="s">
        <v>44</v>
      </c>
      <c r="Z268" s="31">
        <f t="shared" si="28"/>
        <v>0</v>
      </c>
      <c r="AA268" s="31"/>
      <c r="AB268" s="31">
        <v>0</v>
      </c>
      <c r="AC268" s="31">
        <v>0</v>
      </c>
      <c r="AD268" s="30"/>
      <c r="AE268" s="30">
        <f>+[1]DEPURADO!L262</f>
        <v>0</v>
      </c>
      <c r="AF268" s="30">
        <v>0</v>
      </c>
      <c r="AG268" s="30">
        <f t="shared" si="29"/>
        <v>0</v>
      </c>
      <c r="AH268" s="30">
        <v>0</v>
      </c>
      <c r="AI268" s="30" t="str">
        <f>+[1]DEPURADO!G262</f>
        <v>CANCELADO RETEFUENTE</v>
      </c>
      <c r="AJ268" s="32"/>
      <c r="AK268" s="33"/>
    </row>
    <row r="269" spans="1:37" s="34" customFormat="1" x14ac:dyDescent="0.25">
      <c r="A269" s="23">
        <v>1</v>
      </c>
      <c r="B269" s="24"/>
      <c r="C269" s="23" t="str">
        <f>+[1]DEPURADO!A263</f>
        <v>MPJ380</v>
      </c>
      <c r="D269" s="23" t="str">
        <f>+[1]DEPURADO!B263</f>
        <v>MPJ380</v>
      </c>
      <c r="E269" s="25">
        <f>+[1]DEPURADO!C263</f>
        <v>44168</v>
      </c>
      <c r="F269" s="26">
        <f>+IF([1]DEPURADO!D263&gt;1,[1]DEPURADO!D263," ")</f>
        <v>44176</v>
      </c>
      <c r="G269" s="27">
        <f>[1]DEPURADO!F263</f>
        <v>9900</v>
      </c>
      <c r="H269" s="28">
        <v>0</v>
      </c>
      <c r="I269" s="28">
        <f>+[1]DEPURADO!N263+[1]DEPURADO!O263</f>
        <v>0</v>
      </c>
      <c r="J269" s="28">
        <f>+[1]DEPURADO!S263</f>
        <v>9900</v>
      </c>
      <c r="K269" s="29">
        <f>+[1]DEPURADO!Q263+[1]DEPURADO!R263</f>
        <v>0</v>
      </c>
      <c r="L269" s="28">
        <v>0</v>
      </c>
      <c r="M269" s="28">
        <v>0</v>
      </c>
      <c r="N269" s="28">
        <f t="shared" si="24"/>
        <v>9900</v>
      </c>
      <c r="O269" s="28">
        <f t="shared" si="25"/>
        <v>0</v>
      </c>
      <c r="P269" s="24" t="str">
        <f>IF([1]DEPURADO!I263&gt;1,0,[1]DEPURADO!B263)</f>
        <v>MPJ380</v>
      </c>
      <c r="Q269" s="30">
        <f t="shared" si="26"/>
        <v>9900</v>
      </c>
      <c r="R269" s="31">
        <f t="shared" si="27"/>
        <v>0</v>
      </c>
      <c r="S269" s="31">
        <f>+[1]DEPURADO!K263</f>
        <v>0</v>
      </c>
      <c r="T269" s="23" t="s">
        <v>44</v>
      </c>
      <c r="U269" s="31">
        <f>+[1]DEPURADO!J263</f>
        <v>0</v>
      </c>
      <c r="V269" s="30"/>
      <c r="W269" s="23" t="s">
        <v>44</v>
      </c>
      <c r="X269" s="31">
        <f>+[1]DEPURADO!L263+[1]DEPURADO!M263</f>
        <v>0</v>
      </c>
      <c r="Y269" s="23" t="s">
        <v>44</v>
      </c>
      <c r="Z269" s="31">
        <f t="shared" si="28"/>
        <v>0</v>
      </c>
      <c r="AA269" s="31"/>
      <c r="AB269" s="31">
        <v>0</v>
      </c>
      <c r="AC269" s="31">
        <v>0</v>
      </c>
      <c r="AD269" s="30"/>
      <c r="AE269" s="30">
        <f>+[1]DEPURADO!L263</f>
        <v>0</v>
      </c>
      <c r="AF269" s="30">
        <v>0</v>
      </c>
      <c r="AG269" s="30">
        <f t="shared" si="29"/>
        <v>0</v>
      </c>
      <c r="AH269" s="30">
        <v>0</v>
      </c>
      <c r="AI269" s="30" t="str">
        <f>+[1]DEPURADO!G263</f>
        <v>CANCELADO RETEFUENTE</v>
      </c>
      <c r="AJ269" s="32"/>
      <c r="AK269" s="33"/>
    </row>
    <row r="270" spans="1:37" s="34" customFormat="1" x14ac:dyDescent="0.25">
      <c r="A270" s="23">
        <v>1</v>
      </c>
      <c r="B270" s="24"/>
      <c r="C270" s="23" t="str">
        <f>+[1]DEPURADO!A264</f>
        <v>MPJ141</v>
      </c>
      <c r="D270" s="23" t="str">
        <f>+[1]DEPURADO!B264</f>
        <v>MPJ141</v>
      </c>
      <c r="E270" s="25">
        <f>+[1]DEPURADO!C264</f>
        <v>44165</v>
      </c>
      <c r="F270" s="26">
        <f>+IF([1]DEPURADO!D264&gt;1,[1]DEPURADO!D264," ")</f>
        <v>44176</v>
      </c>
      <c r="G270" s="27">
        <f>[1]DEPURADO!F264</f>
        <v>800</v>
      </c>
      <c r="H270" s="28">
        <v>0</v>
      </c>
      <c r="I270" s="28">
        <f>+[1]DEPURADO!N264+[1]DEPURADO!O264</f>
        <v>0</v>
      </c>
      <c r="J270" s="28">
        <f>+[1]DEPURADO!S264</f>
        <v>800</v>
      </c>
      <c r="K270" s="29">
        <f>+[1]DEPURADO!Q264+[1]DEPURADO!R264</f>
        <v>0</v>
      </c>
      <c r="L270" s="28">
        <v>0</v>
      </c>
      <c r="M270" s="28">
        <v>0</v>
      </c>
      <c r="N270" s="28">
        <f t="shared" si="24"/>
        <v>800</v>
      </c>
      <c r="O270" s="28">
        <f t="shared" si="25"/>
        <v>0</v>
      </c>
      <c r="P270" s="24" t="str">
        <f>IF([1]DEPURADO!I264&gt;1,0,[1]DEPURADO!B264)</f>
        <v>MPJ141</v>
      </c>
      <c r="Q270" s="30">
        <f t="shared" si="26"/>
        <v>800</v>
      </c>
      <c r="R270" s="31">
        <f t="shared" si="27"/>
        <v>0</v>
      </c>
      <c r="S270" s="31">
        <f>+[1]DEPURADO!K264</f>
        <v>0</v>
      </c>
      <c r="T270" s="23" t="s">
        <v>44</v>
      </c>
      <c r="U270" s="31">
        <f>+[1]DEPURADO!J264</f>
        <v>0</v>
      </c>
      <c r="V270" s="30"/>
      <c r="W270" s="23" t="s">
        <v>44</v>
      </c>
      <c r="X270" s="31">
        <f>+[1]DEPURADO!L264+[1]DEPURADO!M264</f>
        <v>0</v>
      </c>
      <c r="Y270" s="23" t="s">
        <v>44</v>
      </c>
      <c r="Z270" s="31">
        <f t="shared" si="28"/>
        <v>0</v>
      </c>
      <c r="AA270" s="31"/>
      <c r="AB270" s="31">
        <v>0</v>
      </c>
      <c r="AC270" s="31">
        <v>0</v>
      </c>
      <c r="AD270" s="30"/>
      <c r="AE270" s="30">
        <f>+[1]DEPURADO!L264</f>
        <v>0</v>
      </c>
      <c r="AF270" s="30">
        <v>0</v>
      </c>
      <c r="AG270" s="30">
        <f t="shared" si="29"/>
        <v>0</v>
      </c>
      <c r="AH270" s="30">
        <v>0</v>
      </c>
      <c r="AI270" s="30" t="str">
        <f>+[1]DEPURADO!G264</f>
        <v>CANCELADO RETEFUENTE</v>
      </c>
      <c r="AJ270" s="32"/>
      <c r="AK270" s="33"/>
    </row>
    <row r="271" spans="1:37" s="34" customFormat="1" x14ac:dyDescent="0.25">
      <c r="A271" s="23">
        <v>1</v>
      </c>
      <c r="B271" s="24"/>
      <c r="C271" s="23" t="str">
        <f>+[1]DEPURADO!A265</f>
        <v>MPJ219</v>
      </c>
      <c r="D271" s="23" t="str">
        <f>+[1]DEPURADO!B265</f>
        <v>MPJ219</v>
      </c>
      <c r="E271" s="25">
        <f>+[1]DEPURADO!C265</f>
        <v>44165</v>
      </c>
      <c r="F271" s="26">
        <f>+IF([1]DEPURADO!D265&gt;1,[1]DEPURADO!D265," ")</f>
        <v>44176</v>
      </c>
      <c r="G271" s="27">
        <f>[1]DEPURADO!F265</f>
        <v>800</v>
      </c>
      <c r="H271" s="28">
        <v>0</v>
      </c>
      <c r="I271" s="28">
        <f>+[1]DEPURADO!N265+[1]DEPURADO!O265</f>
        <v>0</v>
      </c>
      <c r="J271" s="28">
        <f>+[1]DEPURADO!S265</f>
        <v>800</v>
      </c>
      <c r="K271" s="29">
        <f>+[1]DEPURADO!Q265+[1]DEPURADO!R265</f>
        <v>0</v>
      </c>
      <c r="L271" s="28">
        <v>0</v>
      </c>
      <c r="M271" s="28">
        <v>0</v>
      </c>
      <c r="N271" s="28">
        <f t="shared" si="24"/>
        <v>800</v>
      </c>
      <c r="O271" s="28">
        <f t="shared" si="25"/>
        <v>0</v>
      </c>
      <c r="P271" s="24" t="str">
        <f>IF([1]DEPURADO!I265&gt;1,0,[1]DEPURADO!B265)</f>
        <v>MPJ219</v>
      </c>
      <c r="Q271" s="30">
        <f t="shared" si="26"/>
        <v>800</v>
      </c>
      <c r="R271" s="31">
        <f t="shared" si="27"/>
        <v>0</v>
      </c>
      <c r="S271" s="31">
        <f>+[1]DEPURADO!K265</f>
        <v>0</v>
      </c>
      <c r="T271" s="23" t="s">
        <v>44</v>
      </c>
      <c r="U271" s="31">
        <f>+[1]DEPURADO!J265</f>
        <v>0</v>
      </c>
      <c r="V271" s="30"/>
      <c r="W271" s="23" t="s">
        <v>44</v>
      </c>
      <c r="X271" s="31">
        <f>+[1]DEPURADO!L265+[1]DEPURADO!M265</f>
        <v>0</v>
      </c>
      <c r="Y271" s="23" t="s">
        <v>44</v>
      </c>
      <c r="Z271" s="31">
        <f t="shared" si="28"/>
        <v>0</v>
      </c>
      <c r="AA271" s="31"/>
      <c r="AB271" s="31">
        <v>0</v>
      </c>
      <c r="AC271" s="31">
        <v>0</v>
      </c>
      <c r="AD271" s="30"/>
      <c r="AE271" s="30">
        <f>+[1]DEPURADO!L265</f>
        <v>0</v>
      </c>
      <c r="AF271" s="30">
        <v>0</v>
      </c>
      <c r="AG271" s="30">
        <f t="shared" si="29"/>
        <v>0</v>
      </c>
      <c r="AH271" s="30">
        <v>0</v>
      </c>
      <c r="AI271" s="30" t="str">
        <f>+[1]DEPURADO!G265</f>
        <v>CANCELADO RETEFUENTE</v>
      </c>
      <c r="AJ271" s="32"/>
      <c r="AK271" s="33"/>
    </row>
    <row r="272" spans="1:37" s="34" customFormat="1" x14ac:dyDescent="0.25">
      <c r="A272" s="23">
        <v>1</v>
      </c>
      <c r="B272" s="24"/>
      <c r="C272" s="23" t="str">
        <f>+[1]DEPURADO!A266</f>
        <v>MPJ265</v>
      </c>
      <c r="D272" s="23" t="str">
        <f>+[1]DEPURADO!B266</f>
        <v>MPJ265</v>
      </c>
      <c r="E272" s="25">
        <f>+[1]DEPURADO!C266</f>
        <v>44165</v>
      </c>
      <c r="F272" s="26">
        <f>+IF([1]DEPURADO!D266&gt;1,[1]DEPURADO!D266," ")</f>
        <v>44176</v>
      </c>
      <c r="G272" s="27">
        <f>[1]DEPURADO!F266</f>
        <v>800</v>
      </c>
      <c r="H272" s="28">
        <v>0</v>
      </c>
      <c r="I272" s="28">
        <f>+[1]DEPURADO!N266+[1]DEPURADO!O266</f>
        <v>0</v>
      </c>
      <c r="J272" s="28">
        <f>+[1]DEPURADO!S266</f>
        <v>800</v>
      </c>
      <c r="K272" s="29">
        <f>+[1]DEPURADO!Q266+[1]DEPURADO!R266</f>
        <v>0</v>
      </c>
      <c r="L272" s="28">
        <v>0</v>
      </c>
      <c r="M272" s="28">
        <v>0</v>
      </c>
      <c r="N272" s="28">
        <f t="shared" si="24"/>
        <v>800</v>
      </c>
      <c r="O272" s="28">
        <f t="shared" si="25"/>
        <v>0</v>
      </c>
      <c r="P272" s="24" t="str">
        <f>IF([1]DEPURADO!I266&gt;1,0,[1]DEPURADO!B266)</f>
        <v>MPJ265</v>
      </c>
      <c r="Q272" s="30">
        <f t="shared" si="26"/>
        <v>800</v>
      </c>
      <c r="R272" s="31">
        <f t="shared" si="27"/>
        <v>0</v>
      </c>
      <c r="S272" s="31">
        <f>+[1]DEPURADO!K266</f>
        <v>0</v>
      </c>
      <c r="T272" s="23" t="s">
        <v>44</v>
      </c>
      <c r="U272" s="31">
        <f>+[1]DEPURADO!J266</f>
        <v>0</v>
      </c>
      <c r="V272" s="30"/>
      <c r="W272" s="23" t="s">
        <v>44</v>
      </c>
      <c r="X272" s="31">
        <f>+[1]DEPURADO!L266+[1]DEPURADO!M266</f>
        <v>0</v>
      </c>
      <c r="Y272" s="23" t="s">
        <v>44</v>
      </c>
      <c r="Z272" s="31">
        <f t="shared" si="28"/>
        <v>0</v>
      </c>
      <c r="AA272" s="31"/>
      <c r="AB272" s="31">
        <v>0</v>
      </c>
      <c r="AC272" s="31">
        <v>0</v>
      </c>
      <c r="AD272" s="30"/>
      <c r="AE272" s="30">
        <f>+[1]DEPURADO!L266</f>
        <v>0</v>
      </c>
      <c r="AF272" s="30">
        <v>0</v>
      </c>
      <c r="AG272" s="30">
        <f t="shared" si="29"/>
        <v>0</v>
      </c>
      <c r="AH272" s="30">
        <v>0</v>
      </c>
      <c r="AI272" s="30" t="str">
        <f>+[1]DEPURADO!G266</f>
        <v>CANCELADO RETEFUENTE</v>
      </c>
      <c r="AJ272" s="32"/>
      <c r="AK272" s="33"/>
    </row>
    <row r="273" spans="1:37" s="34" customFormat="1" x14ac:dyDescent="0.25">
      <c r="A273" s="23">
        <v>1</v>
      </c>
      <c r="B273" s="24"/>
      <c r="C273" s="23" t="str">
        <f>+[1]DEPURADO!A267</f>
        <v>MPJ331</v>
      </c>
      <c r="D273" s="23" t="str">
        <f>+[1]DEPURADO!B267</f>
        <v>MPJ331</v>
      </c>
      <c r="E273" s="25">
        <f>+[1]DEPURADO!C267</f>
        <v>44165</v>
      </c>
      <c r="F273" s="26">
        <f>+IF([1]DEPURADO!D267&gt;1,[1]DEPURADO!D267," ")</f>
        <v>44176</v>
      </c>
      <c r="G273" s="27">
        <f>[1]DEPURADO!F267</f>
        <v>990</v>
      </c>
      <c r="H273" s="28">
        <v>0</v>
      </c>
      <c r="I273" s="28">
        <f>+[1]DEPURADO!N267+[1]DEPURADO!O267</f>
        <v>0</v>
      </c>
      <c r="J273" s="28">
        <f>+[1]DEPURADO!S267</f>
        <v>990</v>
      </c>
      <c r="K273" s="29">
        <f>+[1]DEPURADO!Q267+[1]DEPURADO!R267</f>
        <v>0</v>
      </c>
      <c r="L273" s="28">
        <v>0</v>
      </c>
      <c r="M273" s="28">
        <v>0</v>
      </c>
      <c r="N273" s="28">
        <f t="shared" si="24"/>
        <v>990</v>
      </c>
      <c r="O273" s="28">
        <f t="shared" si="25"/>
        <v>0</v>
      </c>
      <c r="P273" s="24" t="str">
        <f>IF([1]DEPURADO!I267&gt;1,0,[1]DEPURADO!B267)</f>
        <v>MPJ331</v>
      </c>
      <c r="Q273" s="30">
        <f t="shared" si="26"/>
        <v>990</v>
      </c>
      <c r="R273" s="31">
        <f t="shared" si="27"/>
        <v>0</v>
      </c>
      <c r="S273" s="31">
        <f>+[1]DEPURADO!K267</f>
        <v>0</v>
      </c>
      <c r="T273" s="23" t="s">
        <v>44</v>
      </c>
      <c r="U273" s="31">
        <f>+[1]DEPURADO!J267</f>
        <v>0</v>
      </c>
      <c r="V273" s="30"/>
      <c r="W273" s="23" t="s">
        <v>44</v>
      </c>
      <c r="X273" s="31">
        <f>+[1]DEPURADO!L267+[1]DEPURADO!M267</f>
        <v>0</v>
      </c>
      <c r="Y273" s="23" t="s">
        <v>44</v>
      </c>
      <c r="Z273" s="31">
        <f t="shared" si="28"/>
        <v>0</v>
      </c>
      <c r="AA273" s="31"/>
      <c r="AB273" s="31">
        <v>0</v>
      </c>
      <c r="AC273" s="31">
        <v>0</v>
      </c>
      <c r="AD273" s="30"/>
      <c r="AE273" s="30">
        <f>+[1]DEPURADO!L267</f>
        <v>0</v>
      </c>
      <c r="AF273" s="30">
        <v>0</v>
      </c>
      <c r="AG273" s="30">
        <f t="shared" si="29"/>
        <v>0</v>
      </c>
      <c r="AH273" s="30">
        <v>0</v>
      </c>
      <c r="AI273" s="30" t="str">
        <f>+[1]DEPURADO!G267</f>
        <v>CANCELADO RETEFUENTE</v>
      </c>
      <c r="AJ273" s="32"/>
      <c r="AK273" s="33"/>
    </row>
    <row r="274" spans="1:37" s="34" customFormat="1" x14ac:dyDescent="0.25">
      <c r="A274" s="23">
        <v>1</v>
      </c>
      <c r="B274" s="24"/>
      <c r="C274" s="23" t="str">
        <f>+[1]DEPURADO!A268</f>
        <v>MPJ400</v>
      </c>
      <c r="D274" s="23" t="str">
        <f>+[1]DEPURADO!B268</f>
        <v>MPJ400</v>
      </c>
      <c r="E274" s="25">
        <f>+[1]DEPURADO!C268</f>
        <v>44168</v>
      </c>
      <c r="F274" s="26">
        <f>+IF([1]DEPURADO!D268&gt;1,[1]DEPURADO!D268," ")</f>
        <v>44176</v>
      </c>
      <c r="G274" s="27">
        <f>[1]DEPURADO!F268</f>
        <v>11880</v>
      </c>
      <c r="H274" s="28">
        <v>0</v>
      </c>
      <c r="I274" s="28">
        <f>+[1]DEPURADO!N268+[1]DEPURADO!O268</f>
        <v>0</v>
      </c>
      <c r="J274" s="28">
        <f>+[1]DEPURADO!S268</f>
        <v>11880</v>
      </c>
      <c r="K274" s="29">
        <f>+[1]DEPURADO!Q268+[1]DEPURADO!R268</f>
        <v>0</v>
      </c>
      <c r="L274" s="28">
        <v>0</v>
      </c>
      <c r="M274" s="28">
        <v>0</v>
      </c>
      <c r="N274" s="28">
        <f t="shared" si="24"/>
        <v>11880</v>
      </c>
      <c r="O274" s="28">
        <f t="shared" si="25"/>
        <v>0</v>
      </c>
      <c r="P274" s="24" t="str">
        <f>IF([1]DEPURADO!I268&gt;1,0,[1]DEPURADO!B268)</f>
        <v>MPJ400</v>
      </c>
      <c r="Q274" s="30">
        <f t="shared" si="26"/>
        <v>11880</v>
      </c>
      <c r="R274" s="31">
        <f t="shared" si="27"/>
        <v>0</v>
      </c>
      <c r="S274" s="31">
        <f>+[1]DEPURADO!K268</f>
        <v>0</v>
      </c>
      <c r="T274" s="23" t="s">
        <v>44</v>
      </c>
      <c r="U274" s="31">
        <f>+[1]DEPURADO!J268</f>
        <v>0</v>
      </c>
      <c r="V274" s="30"/>
      <c r="W274" s="23" t="s">
        <v>44</v>
      </c>
      <c r="X274" s="31">
        <f>+[1]DEPURADO!L268+[1]DEPURADO!M268</f>
        <v>0</v>
      </c>
      <c r="Y274" s="23" t="s">
        <v>44</v>
      </c>
      <c r="Z274" s="31">
        <f t="shared" si="28"/>
        <v>0</v>
      </c>
      <c r="AA274" s="31"/>
      <c r="AB274" s="31">
        <v>0</v>
      </c>
      <c r="AC274" s="31">
        <v>0</v>
      </c>
      <c r="AD274" s="30"/>
      <c r="AE274" s="30">
        <f>+[1]DEPURADO!L268</f>
        <v>0</v>
      </c>
      <c r="AF274" s="30">
        <v>0</v>
      </c>
      <c r="AG274" s="30">
        <f t="shared" si="29"/>
        <v>0</v>
      </c>
      <c r="AH274" s="30">
        <v>0</v>
      </c>
      <c r="AI274" s="30" t="str">
        <f>+[1]DEPURADO!G268</f>
        <v>CANCELADO RETEFUENTE</v>
      </c>
      <c r="AJ274" s="32"/>
      <c r="AK274" s="33"/>
    </row>
    <row r="275" spans="1:37" s="34" customFormat="1" x14ac:dyDescent="0.25">
      <c r="A275" s="23">
        <v>1</v>
      </c>
      <c r="B275" s="24"/>
      <c r="C275" s="23" t="str">
        <f>+[1]DEPURADO!A269</f>
        <v>MPJ418</v>
      </c>
      <c r="D275" s="23" t="str">
        <f>+[1]DEPURADO!B269</f>
        <v>MPJ418</v>
      </c>
      <c r="E275" s="25">
        <f>+[1]DEPURADO!C269</f>
        <v>44168</v>
      </c>
      <c r="F275" s="26">
        <f>+IF([1]DEPURADO!D269&gt;1,[1]DEPURADO!D269," ")</f>
        <v>44176</v>
      </c>
      <c r="G275" s="27">
        <f>[1]DEPURADO!F269</f>
        <v>2880</v>
      </c>
      <c r="H275" s="28">
        <v>0</v>
      </c>
      <c r="I275" s="28">
        <f>+[1]DEPURADO!N269+[1]DEPURADO!O269</f>
        <v>0</v>
      </c>
      <c r="J275" s="28">
        <f>+[1]DEPURADO!S269</f>
        <v>2880</v>
      </c>
      <c r="K275" s="29">
        <f>+[1]DEPURADO!Q269+[1]DEPURADO!R269</f>
        <v>0</v>
      </c>
      <c r="L275" s="28">
        <v>0</v>
      </c>
      <c r="M275" s="28">
        <v>0</v>
      </c>
      <c r="N275" s="28">
        <f t="shared" si="24"/>
        <v>2880</v>
      </c>
      <c r="O275" s="28">
        <f t="shared" si="25"/>
        <v>0</v>
      </c>
      <c r="P275" s="24" t="str">
        <f>IF([1]DEPURADO!I269&gt;1,0,[1]DEPURADO!B269)</f>
        <v>MPJ418</v>
      </c>
      <c r="Q275" s="30">
        <f t="shared" si="26"/>
        <v>2880</v>
      </c>
      <c r="R275" s="31">
        <f t="shared" si="27"/>
        <v>0</v>
      </c>
      <c r="S275" s="31">
        <f>+[1]DEPURADO!K269</f>
        <v>0</v>
      </c>
      <c r="T275" s="23" t="s">
        <v>44</v>
      </c>
      <c r="U275" s="31">
        <f>+[1]DEPURADO!J269</f>
        <v>0</v>
      </c>
      <c r="V275" s="30"/>
      <c r="W275" s="23" t="s">
        <v>44</v>
      </c>
      <c r="X275" s="31">
        <f>+[1]DEPURADO!L269+[1]DEPURADO!M269</f>
        <v>0</v>
      </c>
      <c r="Y275" s="23" t="s">
        <v>44</v>
      </c>
      <c r="Z275" s="31">
        <f t="shared" si="28"/>
        <v>0</v>
      </c>
      <c r="AA275" s="31"/>
      <c r="AB275" s="31">
        <v>0</v>
      </c>
      <c r="AC275" s="31">
        <v>0</v>
      </c>
      <c r="AD275" s="30"/>
      <c r="AE275" s="30">
        <f>+[1]DEPURADO!L269</f>
        <v>0</v>
      </c>
      <c r="AF275" s="30">
        <v>0</v>
      </c>
      <c r="AG275" s="30">
        <f t="shared" si="29"/>
        <v>0</v>
      </c>
      <c r="AH275" s="30">
        <v>0</v>
      </c>
      <c r="AI275" s="30" t="str">
        <f>+[1]DEPURADO!G269</f>
        <v>CANCELADO RETEFUENTE</v>
      </c>
      <c r="AJ275" s="32"/>
      <c r="AK275" s="33"/>
    </row>
    <row r="276" spans="1:37" s="34" customFormat="1" x14ac:dyDescent="0.25">
      <c r="A276" s="23">
        <v>1</v>
      </c>
      <c r="B276" s="24"/>
      <c r="C276" s="23" t="str">
        <f>+[1]DEPURADO!A270</f>
        <v>MPJ438</v>
      </c>
      <c r="D276" s="23" t="str">
        <f>+[1]DEPURADO!B270</f>
        <v>MPJ438</v>
      </c>
      <c r="E276" s="25">
        <f>+[1]DEPURADO!C270</f>
        <v>44168</v>
      </c>
      <c r="F276" s="26">
        <f>+IF([1]DEPURADO!D270&gt;1,[1]DEPURADO!D270," ")</f>
        <v>44176</v>
      </c>
      <c r="G276" s="27">
        <f>[1]DEPURADO!F270</f>
        <v>3600</v>
      </c>
      <c r="H276" s="28">
        <v>0</v>
      </c>
      <c r="I276" s="28">
        <f>+[1]DEPURADO!N270+[1]DEPURADO!O270</f>
        <v>0</v>
      </c>
      <c r="J276" s="28">
        <f>+[1]DEPURADO!S270</f>
        <v>3600</v>
      </c>
      <c r="K276" s="29">
        <f>+[1]DEPURADO!Q270+[1]DEPURADO!R270</f>
        <v>0</v>
      </c>
      <c r="L276" s="28">
        <v>0</v>
      </c>
      <c r="M276" s="28">
        <v>0</v>
      </c>
      <c r="N276" s="28">
        <f t="shared" si="24"/>
        <v>3600</v>
      </c>
      <c r="O276" s="28">
        <f t="shared" si="25"/>
        <v>0</v>
      </c>
      <c r="P276" s="24" t="str">
        <f>IF([1]DEPURADO!I270&gt;1,0,[1]DEPURADO!B270)</f>
        <v>MPJ438</v>
      </c>
      <c r="Q276" s="30">
        <f t="shared" si="26"/>
        <v>3600</v>
      </c>
      <c r="R276" s="31">
        <f t="shared" si="27"/>
        <v>0</v>
      </c>
      <c r="S276" s="31">
        <f>+[1]DEPURADO!K270</f>
        <v>0</v>
      </c>
      <c r="T276" s="23" t="s">
        <v>44</v>
      </c>
      <c r="U276" s="31">
        <f>+[1]DEPURADO!J270</f>
        <v>0</v>
      </c>
      <c r="V276" s="30"/>
      <c r="W276" s="23" t="s">
        <v>44</v>
      </c>
      <c r="X276" s="31">
        <f>+[1]DEPURADO!L270+[1]DEPURADO!M270</f>
        <v>0</v>
      </c>
      <c r="Y276" s="23" t="s">
        <v>44</v>
      </c>
      <c r="Z276" s="31">
        <f t="shared" si="28"/>
        <v>0</v>
      </c>
      <c r="AA276" s="31"/>
      <c r="AB276" s="31">
        <v>0</v>
      </c>
      <c r="AC276" s="31">
        <v>0</v>
      </c>
      <c r="AD276" s="30"/>
      <c r="AE276" s="30">
        <f>+[1]DEPURADO!L270</f>
        <v>0</v>
      </c>
      <c r="AF276" s="30">
        <v>0</v>
      </c>
      <c r="AG276" s="30">
        <f t="shared" si="29"/>
        <v>0</v>
      </c>
      <c r="AH276" s="30">
        <v>0</v>
      </c>
      <c r="AI276" s="30" t="str">
        <f>+[1]DEPURADO!G270</f>
        <v>CANCELADO RETEFUENTE</v>
      </c>
      <c r="AJ276" s="32"/>
      <c r="AK276" s="33"/>
    </row>
    <row r="277" spans="1:37" s="34" customFormat="1" x14ac:dyDescent="0.25">
      <c r="A277" s="23">
        <v>1</v>
      </c>
      <c r="B277" s="24"/>
      <c r="C277" s="23" t="str">
        <f>+[1]DEPURADO!A271</f>
        <v>MPJ135</v>
      </c>
      <c r="D277" s="23" t="str">
        <f>+[1]DEPURADO!B271</f>
        <v>MPJ135</v>
      </c>
      <c r="E277" s="25">
        <f>+[1]DEPURADO!C271</f>
        <v>44165</v>
      </c>
      <c r="F277" s="26">
        <f>+IF([1]DEPURADO!D271&gt;1,[1]DEPURADO!D271," ")</f>
        <v>44176</v>
      </c>
      <c r="G277" s="27">
        <f>[1]DEPURADO!F271</f>
        <v>800</v>
      </c>
      <c r="H277" s="28">
        <v>0</v>
      </c>
      <c r="I277" s="28">
        <f>+[1]DEPURADO!N271+[1]DEPURADO!O271</f>
        <v>0</v>
      </c>
      <c r="J277" s="28">
        <f>+[1]DEPURADO!S271</f>
        <v>800</v>
      </c>
      <c r="K277" s="29">
        <f>+[1]DEPURADO!Q271+[1]DEPURADO!R271</f>
        <v>0</v>
      </c>
      <c r="L277" s="28">
        <v>0</v>
      </c>
      <c r="M277" s="28">
        <v>0</v>
      </c>
      <c r="N277" s="28">
        <f t="shared" si="24"/>
        <v>800</v>
      </c>
      <c r="O277" s="28">
        <f t="shared" si="25"/>
        <v>0</v>
      </c>
      <c r="P277" s="24" t="str">
        <f>IF([1]DEPURADO!I271&gt;1,0,[1]DEPURADO!B271)</f>
        <v>MPJ135</v>
      </c>
      <c r="Q277" s="30">
        <f t="shared" si="26"/>
        <v>800</v>
      </c>
      <c r="R277" s="31">
        <f t="shared" si="27"/>
        <v>0</v>
      </c>
      <c r="S277" s="31">
        <f>+[1]DEPURADO!K271</f>
        <v>0</v>
      </c>
      <c r="T277" s="23" t="s">
        <v>44</v>
      </c>
      <c r="U277" s="31">
        <f>+[1]DEPURADO!J271</f>
        <v>0</v>
      </c>
      <c r="V277" s="30"/>
      <c r="W277" s="23" t="s">
        <v>44</v>
      </c>
      <c r="X277" s="31">
        <f>+[1]DEPURADO!L271+[1]DEPURADO!M271</f>
        <v>0</v>
      </c>
      <c r="Y277" s="23" t="s">
        <v>44</v>
      </c>
      <c r="Z277" s="31">
        <f t="shared" si="28"/>
        <v>0</v>
      </c>
      <c r="AA277" s="31"/>
      <c r="AB277" s="31">
        <v>0</v>
      </c>
      <c r="AC277" s="31">
        <v>0</v>
      </c>
      <c r="AD277" s="30"/>
      <c r="AE277" s="30">
        <f>+[1]DEPURADO!L271</f>
        <v>0</v>
      </c>
      <c r="AF277" s="30">
        <v>0</v>
      </c>
      <c r="AG277" s="30">
        <f t="shared" si="29"/>
        <v>0</v>
      </c>
      <c r="AH277" s="30">
        <v>0</v>
      </c>
      <c r="AI277" s="30" t="str">
        <f>+[1]DEPURADO!G271</f>
        <v>CANCELADO RETEFUENTE</v>
      </c>
      <c r="AJ277" s="32"/>
      <c r="AK277" s="33"/>
    </row>
    <row r="278" spans="1:37" s="34" customFormat="1" x14ac:dyDescent="0.25">
      <c r="A278" s="23">
        <v>1</v>
      </c>
      <c r="B278" s="24"/>
      <c r="C278" s="23" t="str">
        <f>+[1]DEPURADO!A272</f>
        <v>MPJ144</v>
      </c>
      <c r="D278" s="23" t="str">
        <f>+[1]DEPURADO!B272</f>
        <v>MPJ144</v>
      </c>
      <c r="E278" s="25">
        <f>+[1]DEPURADO!C272</f>
        <v>44165</v>
      </c>
      <c r="F278" s="26">
        <f>+IF([1]DEPURADO!D272&gt;1,[1]DEPURADO!D272," ")</f>
        <v>44176</v>
      </c>
      <c r="G278" s="27">
        <f>[1]DEPURADO!F272</f>
        <v>800</v>
      </c>
      <c r="H278" s="28">
        <v>0</v>
      </c>
      <c r="I278" s="28">
        <f>+[1]DEPURADO!N272+[1]DEPURADO!O272</f>
        <v>0</v>
      </c>
      <c r="J278" s="28">
        <f>+[1]DEPURADO!S272</f>
        <v>800</v>
      </c>
      <c r="K278" s="29">
        <f>+[1]DEPURADO!Q272+[1]DEPURADO!R272</f>
        <v>0</v>
      </c>
      <c r="L278" s="28">
        <v>0</v>
      </c>
      <c r="M278" s="28">
        <v>0</v>
      </c>
      <c r="N278" s="28">
        <f t="shared" si="24"/>
        <v>800</v>
      </c>
      <c r="O278" s="28">
        <f t="shared" si="25"/>
        <v>0</v>
      </c>
      <c r="P278" s="24" t="str">
        <f>IF([1]DEPURADO!I272&gt;1,0,[1]DEPURADO!B272)</f>
        <v>MPJ144</v>
      </c>
      <c r="Q278" s="30">
        <f t="shared" si="26"/>
        <v>800</v>
      </c>
      <c r="R278" s="31">
        <f t="shared" si="27"/>
        <v>0</v>
      </c>
      <c r="S278" s="31">
        <f>+[1]DEPURADO!K272</f>
        <v>0</v>
      </c>
      <c r="T278" s="23" t="s">
        <v>44</v>
      </c>
      <c r="U278" s="31">
        <f>+[1]DEPURADO!J272</f>
        <v>0</v>
      </c>
      <c r="V278" s="30"/>
      <c r="W278" s="23" t="s">
        <v>44</v>
      </c>
      <c r="X278" s="31">
        <f>+[1]DEPURADO!L272+[1]DEPURADO!M272</f>
        <v>0</v>
      </c>
      <c r="Y278" s="23" t="s">
        <v>44</v>
      </c>
      <c r="Z278" s="31">
        <f t="shared" si="28"/>
        <v>0</v>
      </c>
      <c r="AA278" s="31"/>
      <c r="AB278" s="31">
        <v>0</v>
      </c>
      <c r="AC278" s="31">
        <v>0</v>
      </c>
      <c r="AD278" s="30"/>
      <c r="AE278" s="30">
        <f>+[1]DEPURADO!L272</f>
        <v>0</v>
      </c>
      <c r="AF278" s="30">
        <v>0</v>
      </c>
      <c r="AG278" s="30">
        <f t="shared" si="29"/>
        <v>0</v>
      </c>
      <c r="AH278" s="30">
        <v>0</v>
      </c>
      <c r="AI278" s="30" t="str">
        <f>+[1]DEPURADO!G272</f>
        <v>CANCELADO RETEFUENTE</v>
      </c>
      <c r="AJ278" s="32"/>
      <c r="AK278" s="33"/>
    </row>
    <row r="279" spans="1:37" s="34" customFormat="1" x14ac:dyDescent="0.25">
      <c r="A279" s="23">
        <v>1</v>
      </c>
      <c r="B279" s="24"/>
      <c r="C279" s="23" t="str">
        <f>+[1]DEPURADO!A273</f>
        <v>MPJ192</v>
      </c>
      <c r="D279" s="23" t="str">
        <f>+[1]DEPURADO!B273</f>
        <v>MPJ192</v>
      </c>
      <c r="E279" s="25">
        <f>+[1]DEPURADO!C273</f>
        <v>44165</v>
      </c>
      <c r="F279" s="26">
        <f>+IF([1]DEPURADO!D273&gt;1,[1]DEPURADO!D273," ")</f>
        <v>44176</v>
      </c>
      <c r="G279" s="27">
        <f>[1]DEPURADO!F273</f>
        <v>800</v>
      </c>
      <c r="H279" s="28">
        <v>0</v>
      </c>
      <c r="I279" s="28">
        <f>+[1]DEPURADO!N273+[1]DEPURADO!O273</f>
        <v>0</v>
      </c>
      <c r="J279" s="28">
        <f>+[1]DEPURADO!S273</f>
        <v>800</v>
      </c>
      <c r="K279" s="29">
        <f>+[1]DEPURADO!Q273+[1]DEPURADO!R273</f>
        <v>0</v>
      </c>
      <c r="L279" s="28">
        <v>0</v>
      </c>
      <c r="M279" s="28">
        <v>0</v>
      </c>
      <c r="N279" s="28">
        <f t="shared" si="24"/>
        <v>800</v>
      </c>
      <c r="O279" s="28">
        <f t="shared" si="25"/>
        <v>0</v>
      </c>
      <c r="P279" s="24" t="str">
        <f>IF([1]DEPURADO!I273&gt;1,0,[1]DEPURADO!B273)</f>
        <v>MPJ192</v>
      </c>
      <c r="Q279" s="30">
        <f t="shared" si="26"/>
        <v>800</v>
      </c>
      <c r="R279" s="31">
        <f t="shared" si="27"/>
        <v>0</v>
      </c>
      <c r="S279" s="31">
        <f>+[1]DEPURADO!K273</f>
        <v>0</v>
      </c>
      <c r="T279" s="23" t="s">
        <v>44</v>
      </c>
      <c r="U279" s="31">
        <f>+[1]DEPURADO!J273</f>
        <v>0</v>
      </c>
      <c r="V279" s="30"/>
      <c r="W279" s="23" t="s">
        <v>44</v>
      </c>
      <c r="X279" s="31">
        <f>+[1]DEPURADO!L273+[1]DEPURADO!M273</f>
        <v>0</v>
      </c>
      <c r="Y279" s="23" t="s">
        <v>44</v>
      </c>
      <c r="Z279" s="31">
        <f t="shared" si="28"/>
        <v>0</v>
      </c>
      <c r="AA279" s="31"/>
      <c r="AB279" s="31">
        <v>0</v>
      </c>
      <c r="AC279" s="31">
        <v>0</v>
      </c>
      <c r="AD279" s="30"/>
      <c r="AE279" s="30">
        <f>+[1]DEPURADO!L273</f>
        <v>0</v>
      </c>
      <c r="AF279" s="30">
        <v>0</v>
      </c>
      <c r="AG279" s="30">
        <f t="shared" si="29"/>
        <v>0</v>
      </c>
      <c r="AH279" s="30">
        <v>0</v>
      </c>
      <c r="AI279" s="30" t="str">
        <f>+[1]DEPURADO!G273</f>
        <v>CANCELADO RETEFUENTE</v>
      </c>
      <c r="AJ279" s="32"/>
      <c r="AK279" s="33"/>
    </row>
    <row r="280" spans="1:37" s="34" customFormat="1" x14ac:dyDescent="0.25">
      <c r="A280" s="23">
        <v>1</v>
      </c>
      <c r="B280" s="24"/>
      <c r="C280" s="23" t="str">
        <f>+[1]DEPURADO!A274</f>
        <v>MPJ237</v>
      </c>
      <c r="D280" s="23" t="str">
        <f>+[1]DEPURADO!B274</f>
        <v>MPJ237</v>
      </c>
      <c r="E280" s="25">
        <f>+[1]DEPURADO!C274</f>
        <v>44165</v>
      </c>
      <c r="F280" s="26">
        <f>+IF([1]DEPURADO!D274&gt;1,[1]DEPURADO!D274," ")</f>
        <v>44176</v>
      </c>
      <c r="G280" s="27">
        <f>[1]DEPURADO!F274</f>
        <v>800</v>
      </c>
      <c r="H280" s="28">
        <v>0</v>
      </c>
      <c r="I280" s="28">
        <f>+[1]DEPURADO!N274+[1]DEPURADO!O274</f>
        <v>0</v>
      </c>
      <c r="J280" s="28">
        <f>+[1]DEPURADO!S274</f>
        <v>800</v>
      </c>
      <c r="K280" s="29">
        <f>+[1]DEPURADO!Q274+[1]DEPURADO!R274</f>
        <v>0</v>
      </c>
      <c r="L280" s="28">
        <v>0</v>
      </c>
      <c r="M280" s="28">
        <v>0</v>
      </c>
      <c r="N280" s="28">
        <f t="shared" si="24"/>
        <v>800</v>
      </c>
      <c r="O280" s="28">
        <f t="shared" si="25"/>
        <v>0</v>
      </c>
      <c r="P280" s="24" t="str">
        <f>IF([1]DEPURADO!I274&gt;1,0,[1]DEPURADO!B274)</f>
        <v>MPJ237</v>
      </c>
      <c r="Q280" s="30">
        <f t="shared" si="26"/>
        <v>800</v>
      </c>
      <c r="R280" s="31">
        <f t="shared" si="27"/>
        <v>0</v>
      </c>
      <c r="S280" s="31">
        <f>+[1]DEPURADO!K274</f>
        <v>0</v>
      </c>
      <c r="T280" s="23" t="s">
        <v>44</v>
      </c>
      <c r="U280" s="31">
        <f>+[1]DEPURADO!J274</f>
        <v>0</v>
      </c>
      <c r="V280" s="30"/>
      <c r="W280" s="23" t="s">
        <v>44</v>
      </c>
      <c r="X280" s="31">
        <f>+[1]DEPURADO!L274+[1]DEPURADO!M274</f>
        <v>0</v>
      </c>
      <c r="Y280" s="23" t="s">
        <v>44</v>
      </c>
      <c r="Z280" s="31">
        <f t="shared" si="28"/>
        <v>0</v>
      </c>
      <c r="AA280" s="31"/>
      <c r="AB280" s="31">
        <v>0</v>
      </c>
      <c r="AC280" s="31">
        <v>0</v>
      </c>
      <c r="AD280" s="30"/>
      <c r="AE280" s="30">
        <f>+[1]DEPURADO!L274</f>
        <v>0</v>
      </c>
      <c r="AF280" s="30">
        <v>0</v>
      </c>
      <c r="AG280" s="30">
        <f t="shared" si="29"/>
        <v>0</v>
      </c>
      <c r="AH280" s="30">
        <v>0</v>
      </c>
      <c r="AI280" s="30" t="str">
        <f>+[1]DEPURADO!G274</f>
        <v>CANCELADO RETEFUENTE</v>
      </c>
      <c r="AJ280" s="32"/>
      <c r="AK280" s="33"/>
    </row>
    <row r="281" spans="1:37" s="34" customFormat="1" x14ac:dyDescent="0.25">
      <c r="A281" s="23">
        <v>1</v>
      </c>
      <c r="B281" s="24"/>
      <c r="C281" s="23" t="str">
        <f>+[1]DEPURADO!A275</f>
        <v>MPJ274</v>
      </c>
      <c r="D281" s="23" t="str">
        <f>+[1]DEPURADO!B275</f>
        <v>MPJ274</v>
      </c>
      <c r="E281" s="25">
        <f>+[1]DEPURADO!C275</f>
        <v>44165</v>
      </c>
      <c r="F281" s="26">
        <f>+IF([1]DEPURADO!D275&gt;1,[1]DEPURADO!D275," ")</f>
        <v>44176</v>
      </c>
      <c r="G281" s="27">
        <f>[1]DEPURADO!F275</f>
        <v>800</v>
      </c>
      <c r="H281" s="28">
        <v>0</v>
      </c>
      <c r="I281" s="28">
        <f>+[1]DEPURADO!N275+[1]DEPURADO!O275</f>
        <v>0</v>
      </c>
      <c r="J281" s="28">
        <f>+[1]DEPURADO!S275</f>
        <v>800</v>
      </c>
      <c r="K281" s="29">
        <f>+[1]DEPURADO!Q275+[1]DEPURADO!R275</f>
        <v>0</v>
      </c>
      <c r="L281" s="28">
        <v>0</v>
      </c>
      <c r="M281" s="28">
        <v>0</v>
      </c>
      <c r="N281" s="28">
        <f t="shared" si="24"/>
        <v>800</v>
      </c>
      <c r="O281" s="28">
        <f t="shared" si="25"/>
        <v>0</v>
      </c>
      <c r="P281" s="24" t="str">
        <f>IF([1]DEPURADO!I275&gt;1,0,[1]DEPURADO!B275)</f>
        <v>MPJ274</v>
      </c>
      <c r="Q281" s="30">
        <f t="shared" si="26"/>
        <v>800</v>
      </c>
      <c r="R281" s="31">
        <f t="shared" si="27"/>
        <v>0</v>
      </c>
      <c r="S281" s="31">
        <f>+[1]DEPURADO!K275</f>
        <v>0</v>
      </c>
      <c r="T281" s="23" t="s">
        <v>44</v>
      </c>
      <c r="U281" s="31">
        <f>+[1]DEPURADO!J275</f>
        <v>0</v>
      </c>
      <c r="V281" s="30"/>
      <c r="W281" s="23" t="s">
        <v>44</v>
      </c>
      <c r="X281" s="31">
        <f>+[1]DEPURADO!L275+[1]DEPURADO!M275</f>
        <v>0</v>
      </c>
      <c r="Y281" s="23" t="s">
        <v>44</v>
      </c>
      <c r="Z281" s="31">
        <f t="shared" si="28"/>
        <v>0</v>
      </c>
      <c r="AA281" s="31"/>
      <c r="AB281" s="31">
        <v>0</v>
      </c>
      <c r="AC281" s="31">
        <v>0</v>
      </c>
      <c r="AD281" s="30"/>
      <c r="AE281" s="30">
        <f>+[1]DEPURADO!L275</f>
        <v>0</v>
      </c>
      <c r="AF281" s="30">
        <v>0</v>
      </c>
      <c r="AG281" s="30">
        <f t="shared" si="29"/>
        <v>0</v>
      </c>
      <c r="AH281" s="30">
        <v>0</v>
      </c>
      <c r="AI281" s="30" t="str">
        <f>+[1]DEPURADO!G275</f>
        <v>CANCELADO RETEFUENTE</v>
      </c>
      <c r="AJ281" s="32"/>
      <c r="AK281" s="33"/>
    </row>
    <row r="282" spans="1:37" s="34" customFormat="1" x14ac:dyDescent="0.25">
      <c r="A282" s="23">
        <v>1</v>
      </c>
      <c r="B282" s="24"/>
      <c r="C282" s="23" t="str">
        <f>+[1]DEPURADO!A276</f>
        <v>MPJ283</v>
      </c>
      <c r="D282" s="23" t="str">
        <f>+[1]DEPURADO!B276</f>
        <v>MPJ283</v>
      </c>
      <c r="E282" s="25">
        <f>+[1]DEPURADO!C276</f>
        <v>44165</v>
      </c>
      <c r="F282" s="26">
        <f>+IF([1]DEPURADO!D276&gt;1,[1]DEPURADO!D276," ")</f>
        <v>44176</v>
      </c>
      <c r="G282" s="27">
        <f>[1]DEPURADO!F276</f>
        <v>800</v>
      </c>
      <c r="H282" s="28">
        <v>0</v>
      </c>
      <c r="I282" s="28">
        <f>+[1]DEPURADO!N276+[1]DEPURADO!O276</f>
        <v>0</v>
      </c>
      <c r="J282" s="28">
        <f>+[1]DEPURADO!S276</f>
        <v>800</v>
      </c>
      <c r="K282" s="29">
        <f>+[1]DEPURADO!Q276+[1]DEPURADO!R276</f>
        <v>0</v>
      </c>
      <c r="L282" s="28">
        <v>0</v>
      </c>
      <c r="M282" s="28">
        <v>0</v>
      </c>
      <c r="N282" s="28">
        <f t="shared" si="24"/>
        <v>800</v>
      </c>
      <c r="O282" s="28">
        <f t="shared" si="25"/>
        <v>0</v>
      </c>
      <c r="P282" s="24" t="str">
        <f>IF([1]DEPURADO!I276&gt;1,0,[1]DEPURADO!B276)</f>
        <v>MPJ283</v>
      </c>
      <c r="Q282" s="30">
        <f t="shared" si="26"/>
        <v>800</v>
      </c>
      <c r="R282" s="31">
        <f t="shared" si="27"/>
        <v>0</v>
      </c>
      <c r="S282" s="31">
        <f>+[1]DEPURADO!K276</f>
        <v>0</v>
      </c>
      <c r="T282" s="23" t="s">
        <v>44</v>
      </c>
      <c r="U282" s="31">
        <f>+[1]DEPURADO!J276</f>
        <v>0</v>
      </c>
      <c r="V282" s="30"/>
      <c r="W282" s="23" t="s">
        <v>44</v>
      </c>
      <c r="X282" s="31">
        <f>+[1]DEPURADO!L276+[1]DEPURADO!M276</f>
        <v>0</v>
      </c>
      <c r="Y282" s="23" t="s">
        <v>44</v>
      </c>
      <c r="Z282" s="31">
        <f t="shared" si="28"/>
        <v>0</v>
      </c>
      <c r="AA282" s="31"/>
      <c r="AB282" s="31">
        <v>0</v>
      </c>
      <c r="AC282" s="31">
        <v>0</v>
      </c>
      <c r="AD282" s="30"/>
      <c r="AE282" s="30">
        <f>+[1]DEPURADO!L276</f>
        <v>0</v>
      </c>
      <c r="AF282" s="30">
        <v>0</v>
      </c>
      <c r="AG282" s="30">
        <f t="shared" si="29"/>
        <v>0</v>
      </c>
      <c r="AH282" s="30">
        <v>0</v>
      </c>
      <c r="AI282" s="30" t="str">
        <f>+[1]DEPURADO!G276</f>
        <v>CANCELADO RETEFUENTE</v>
      </c>
      <c r="AJ282" s="32"/>
      <c r="AK282" s="33"/>
    </row>
    <row r="283" spans="1:37" s="34" customFormat="1" x14ac:dyDescent="0.25">
      <c r="A283" s="23">
        <v>1</v>
      </c>
      <c r="B283" s="24"/>
      <c r="C283" s="23" t="str">
        <f>+[1]DEPURADO!A277</f>
        <v>MPJ347</v>
      </c>
      <c r="D283" s="23" t="str">
        <f>+[1]DEPURADO!B277</f>
        <v>MPJ347</v>
      </c>
      <c r="E283" s="25">
        <f>+[1]DEPURADO!C277</f>
        <v>44165</v>
      </c>
      <c r="F283" s="26">
        <f>+IF([1]DEPURADO!D277&gt;1,[1]DEPURADO!D277," ")</f>
        <v>44176</v>
      </c>
      <c r="G283" s="27">
        <f>[1]DEPURADO!F277</f>
        <v>990</v>
      </c>
      <c r="H283" s="28">
        <v>0</v>
      </c>
      <c r="I283" s="28">
        <f>+[1]DEPURADO!N277+[1]DEPURADO!O277</f>
        <v>0</v>
      </c>
      <c r="J283" s="28">
        <f>+[1]DEPURADO!S277</f>
        <v>990</v>
      </c>
      <c r="K283" s="29">
        <f>+[1]DEPURADO!Q277+[1]DEPURADO!R277</f>
        <v>0</v>
      </c>
      <c r="L283" s="28">
        <v>0</v>
      </c>
      <c r="M283" s="28">
        <v>0</v>
      </c>
      <c r="N283" s="28">
        <f t="shared" si="24"/>
        <v>990</v>
      </c>
      <c r="O283" s="28">
        <f t="shared" si="25"/>
        <v>0</v>
      </c>
      <c r="P283" s="24" t="str">
        <f>IF([1]DEPURADO!I277&gt;1,0,[1]DEPURADO!B277)</f>
        <v>MPJ347</v>
      </c>
      <c r="Q283" s="30">
        <f t="shared" si="26"/>
        <v>990</v>
      </c>
      <c r="R283" s="31">
        <f t="shared" si="27"/>
        <v>0</v>
      </c>
      <c r="S283" s="31">
        <f>+[1]DEPURADO!K277</f>
        <v>0</v>
      </c>
      <c r="T283" s="23" t="s">
        <v>44</v>
      </c>
      <c r="U283" s="31">
        <f>+[1]DEPURADO!J277</f>
        <v>0</v>
      </c>
      <c r="V283" s="30"/>
      <c r="W283" s="23" t="s">
        <v>44</v>
      </c>
      <c r="X283" s="31">
        <f>+[1]DEPURADO!L277+[1]DEPURADO!M277</f>
        <v>0</v>
      </c>
      <c r="Y283" s="23" t="s">
        <v>44</v>
      </c>
      <c r="Z283" s="31">
        <f t="shared" si="28"/>
        <v>0</v>
      </c>
      <c r="AA283" s="31"/>
      <c r="AB283" s="31">
        <v>0</v>
      </c>
      <c r="AC283" s="31">
        <v>0</v>
      </c>
      <c r="AD283" s="30"/>
      <c r="AE283" s="30">
        <f>+[1]DEPURADO!L277</f>
        <v>0</v>
      </c>
      <c r="AF283" s="30">
        <v>0</v>
      </c>
      <c r="AG283" s="30">
        <f t="shared" si="29"/>
        <v>0</v>
      </c>
      <c r="AH283" s="30">
        <v>0</v>
      </c>
      <c r="AI283" s="30" t="str">
        <f>+[1]DEPURADO!G277</f>
        <v>CANCELADO RETEFUENTE</v>
      </c>
      <c r="AJ283" s="32"/>
      <c r="AK283" s="33"/>
    </row>
    <row r="284" spans="1:37" s="34" customFormat="1" x14ac:dyDescent="0.25">
      <c r="A284" s="23">
        <v>1</v>
      </c>
      <c r="B284" s="24"/>
      <c r="C284" s="23" t="str">
        <f>+[1]DEPURADO!A278</f>
        <v>MPJ395</v>
      </c>
      <c r="D284" s="23" t="str">
        <f>+[1]DEPURADO!B278</f>
        <v>MPJ395</v>
      </c>
      <c r="E284" s="25">
        <f>+[1]DEPURADO!C278</f>
        <v>44168</v>
      </c>
      <c r="F284" s="26">
        <f>+IF([1]DEPURADO!D278&gt;1,[1]DEPURADO!D278," ")</f>
        <v>44176</v>
      </c>
      <c r="G284" s="27">
        <f>[1]DEPURADO!F278</f>
        <v>11880</v>
      </c>
      <c r="H284" s="28">
        <v>0</v>
      </c>
      <c r="I284" s="28">
        <f>+[1]DEPURADO!N278+[1]DEPURADO!O278</f>
        <v>0</v>
      </c>
      <c r="J284" s="28">
        <f>+[1]DEPURADO!S278</f>
        <v>11880</v>
      </c>
      <c r="K284" s="29">
        <f>+[1]DEPURADO!Q278+[1]DEPURADO!R278</f>
        <v>0</v>
      </c>
      <c r="L284" s="28">
        <v>0</v>
      </c>
      <c r="M284" s="28">
        <v>0</v>
      </c>
      <c r="N284" s="28">
        <f t="shared" si="24"/>
        <v>11880</v>
      </c>
      <c r="O284" s="28">
        <f t="shared" si="25"/>
        <v>0</v>
      </c>
      <c r="P284" s="24" t="str">
        <f>IF([1]DEPURADO!I278&gt;1,0,[1]DEPURADO!B278)</f>
        <v>MPJ395</v>
      </c>
      <c r="Q284" s="30">
        <f t="shared" si="26"/>
        <v>11880</v>
      </c>
      <c r="R284" s="31">
        <f t="shared" si="27"/>
        <v>0</v>
      </c>
      <c r="S284" s="31">
        <f>+[1]DEPURADO!K278</f>
        <v>0</v>
      </c>
      <c r="T284" s="23" t="s">
        <v>44</v>
      </c>
      <c r="U284" s="31">
        <f>+[1]DEPURADO!J278</f>
        <v>0</v>
      </c>
      <c r="V284" s="30"/>
      <c r="W284" s="23" t="s">
        <v>44</v>
      </c>
      <c r="X284" s="31">
        <f>+[1]DEPURADO!L278+[1]DEPURADO!M278</f>
        <v>0</v>
      </c>
      <c r="Y284" s="23" t="s">
        <v>44</v>
      </c>
      <c r="Z284" s="31">
        <f t="shared" si="28"/>
        <v>0</v>
      </c>
      <c r="AA284" s="31"/>
      <c r="AB284" s="31">
        <v>0</v>
      </c>
      <c r="AC284" s="31">
        <v>0</v>
      </c>
      <c r="AD284" s="30"/>
      <c r="AE284" s="30">
        <f>+[1]DEPURADO!L278</f>
        <v>0</v>
      </c>
      <c r="AF284" s="30">
        <v>0</v>
      </c>
      <c r="AG284" s="30">
        <f t="shared" si="29"/>
        <v>0</v>
      </c>
      <c r="AH284" s="30">
        <v>0</v>
      </c>
      <c r="AI284" s="30" t="str">
        <f>+[1]DEPURADO!G278</f>
        <v>CANCELADO RETEFUENTE</v>
      </c>
      <c r="AJ284" s="32"/>
      <c r="AK284" s="33"/>
    </row>
    <row r="285" spans="1:37" s="34" customFormat="1" x14ac:dyDescent="0.25">
      <c r="A285" s="23">
        <v>1</v>
      </c>
      <c r="B285" s="24"/>
      <c r="C285" s="23" t="str">
        <f>+[1]DEPURADO!A279</f>
        <v>MPJ437</v>
      </c>
      <c r="D285" s="23" t="str">
        <f>+[1]DEPURADO!B279</f>
        <v>MPJ437</v>
      </c>
      <c r="E285" s="25">
        <f>+[1]DEPURADO!C279</f>
        <v>44168</v>
      </c>
      <c r="F285" s="26">
        <f>+IF([1]DEPURADO!D279&gt;1,[1]DEPURADO!D279," ")</f>
        <v>44176</v>
      </c>
      <c r="G285" s="27">
        <f>[1]DEPURADO!F279</f>
        <v>4320</v>
      </c>
      <c r="H285" s="28">
        <v>0</v>
      </c>
      <c r="I285" s="28">
        <f>+[1]DEPURADO!N279+[1]DEPURADO!O279</f>
        <v>0</v>
      </c>
      <c r="J285" s="28">
        <f>+[1]DEPURADO!S279</f>
        <v>4320</v>
      </c>
      <c r="K285" s="29">
        <f>+[1]DEPURADO!Q279+[1]DEPURADO!R279</f>
        <v>0</v>
      </c>
      <c r="L285" s="28">
        <v>0</v>
      </c>
      <c r="M285" s="28">
        <v>0</v>
      </c>
      <c r="N285" s="28">
        <f t="shared" si="24"/>
        <v>4320</v>
      </c>
      <c r="O285" s="28">
        <f t="shared" si="25"/>
        <v>0</v>
      </c>
      <c r="P285" s="24" t="str">
        <f>IF([1]DEPURADO!I279&gt;1,0,[1]DEPURADO!B279)</f>
        <v>MPJ437</v>
      </c>
      <c r="Q285" s="30">
        <f t="shared" si="26"/>
        <v>4320</v>
      </c>
      <c r="R285" s="31">
        <f t="shared" si="27"/>
        <v>0</v>
      </c>
      <c r="S285" s="31">
        <f>+[1]DEPURADO!K279</f>
        <v>0</v>
      </c>
      <c r="T285" s="23" t="s">
        <v>44</v>
      </c>
      <c r="U285" s="31">
        <f>+[1]DEPURADO!J279</f>
        <v>0</v>
      </c>
      <c r="V285" s="30"/>
      <c r="W285" s="23" t="s">
        <v>44</v>
      </c>
      <c r="X285" s="31">
        <f>+[1]DEPURADO!L279+[1]DEPURADO!M279</f>
        <v>0</v>
      </c>
      <c r="Y285" s="23" t="s">
        <v>44</v>
      </c>
      <c r="Z285" s="31">
        <f t="shared" si="28"/>
        <v>0</v>
      </c>
      <c r="AA285" s="31"/>
      <c r="AB285" s="31">
        <v>0</v>
      </c>
      <c r="AC285" s="31">
        <v>0</v>
      </c>
      <c r="AD285" s="30"/>
      <c r="AE285" s="30">
        <f>+[1]DEPURADO!L279</f>
        <v>0</v>
      </c>
      <c r="AF285" s="30">
        <v>0</v>
      </c>
      <c r="AG285" s="30">
        <f t="shared" si="29"/>
        <v>0</v>
      </c>
      <c r="AH285" s="30">
        <v>0</v>
      </c>
      <c r="AI285" s="30" t="str">
        <f>+[1]DEPURADO!G279</f>
        <v>CANCELADO RETEFUENTE</v>
      </c>
      <c r="AJ285" s="32"/>
      <c r="AK285" s="33"/>
    </row>
    <row r="286" spans="1:37" s="34" customFormat="1" x14ac:dyDescent="0.25">
      <c r="A286" s="23">
        <v>1</v>
      </c>
      <c r="B286" s="24"/>
      <c r="C286" s="23" t="str">
        <f>+[1]DEPURADO!A280</f>
        <v>MPJ156</v>
      </c>
      <c r="D286" s="23" t="str">
        <f>+[1]DEPURADO!B280</f>
        <v>MPJ156</v>
      </c>
      <c r="E286" s="25">
        <f>+[1]DEPURADO!C280</f>
        <v>44165</v>
      </c>
      <c r="F286" s="26">
        <f>+IF([1]DEPURADO!D280&gt;1,[1]DEPURADO!D280," ")</f>
        <v>44176</v>
      </c>
      <c r="G286" s="27">
        <f>[1]DEPURADO!F280</f>
        <v>800</v>
      </c>
      <c r="H286" s="28">
        <v>0</v>
      </c>
      <c r="I286" s="28">
        <f>+[1]DEPURADO!N280+[1]DEPURADO!O280</f>
        <v>0</v>
      </c>
      <c r="J286" s="28">
        <f>+[1]DEPURADO!S280</f>
        <v>800</v>
      </c>
      <c r="K286" s="29">
        <f>+[1]DEPURADO!Q280+[1]DEPURADO!R280</f>
        <v>0</v>
      </c>
      <c r="L286" s="28">
        <v>0</v>
      </c>
      <c r="M286" s="28">
        <v>0</v>
      </c>
      <c r="N286" s="28">
        <f t="shared" si="24"/>
        <v>800</v>
      </c>
      <c r="O286" s="28">
        <f t="shared" si="25"/>
        <v>0</v>
      </c>
      <c r="P286" s="24" t="str">
        <f>IF([1]DEPURADO!I280&gt;1,0,[1]DEPURADO!B280)</f>
        <v>MPJ156</v>
      </c>
      <c r="Q286" s="30">
        <f t="shared" si="26"/>
        <v>800</v>
      </c>
      <c r="R286" s="31">
        <f t="shared" si="27"/>
        <v>0</v>
      </c>
      <c r="S286" s="31">
        <f>+[1]DEPURADO!K280</f>
        <v>0</v>
      </c>
      <c r="T286" s="23" t="s">
        <v>44</v>
      </c>
      <c r="U286" s="31">
        <f>+[1]DEPURADO!J280</f>
        <v>0</v>
      </c>
      <c r="V286" s="30"/>
      <c r="W286" s="23" t="s">
        <v>44</v>
      </c>
      <c r="X286" s="31">
        <f>+[1]DEPURADO!L280+[1]DEPURADO!M280</f>
        <v>0</v>
      </c>
      <c r="Y286" s="23" t="s">
        <v>44</v>
      </c>
      <c r="Z286" s="31">
        <f t="shared" si="28"/>
        <v>0</v>
      </c>
      <c r="AA286" s="31"/>
      <c r="AB286" s="31">
        <v>0</v>
      </c>
      <c r="AC286" s="31">
        <v>0</v>
      </c>
      <c r="AD286" s="30"/>
      <c r="AE286" s="30">
        <f>+[1]DEPURADO!L280</f>
        <v>0</v>
      </c>
      <c r="AF286" s="30">
        <v>0</v>
      </c>
      <c r="AG286" s="30">
        <f t="shared" si="29"/>
        <v>0</v>
      </c>
      <c r="AH286" s="30">
        <v>0</v>
      </c>
      <c r="AI286" s="30" t="str">
        <f>+[1]DEPURADO!G280</f>
        <v>CANCELADO RETEFUENTE</v>
      </c>
      <c r="AJ286" s="32"/>
      <c r="AK286" s="33"/>
    </row>
    <row r="287" spans="1:37" s="34" customFormat="1" x14ac:dyDescent="0.25">
      <c r="A287" s="23">
        <v>1</v>
      </c>
      <c r="B287" s="24"/>
      <c r="C287" s="23" t="str">
        <f>+[1]DEPURADO!A281</f>
        <v>MPJ239</v>
      </c>
      <c r="D287" s="23" t="str">
        <f>+[1]DEPURADO!B281</f>
        <v>MPJ239</v>
      </c>
      <c r="E287" s="25">
        <f>+[1]DEPURADO!C281</f>
        <v>44165</v>
      </c>
      <c r="F287" s="26">
        <f>+IF([1]DEPURADO!D281&gt;1,[1]DEPURADO!D281," ")</f>
        <v>44176</v>
      </c>
      <c r="G287" s="27">
        <f>[1]DEPURADO!F281</f>
        <v>800</v>
      </c>
      <c r="H287" s="28">
        <v>0</v>
      </c>
      <c r="I287" s="28">
        <f>+[1]DEPURADO!N281+[1]DEPURADO!O281</f>
        <v>0</v>
      </c>
      <c r="J287" s="28">
        <f>+[1]DEPURADO!S281</f>
        <v>800</v>
      </c>
      <c r="K287" s="29">
        <f>+[1]DEPURADO!Q281+[1]DEPURADO!R281</f>
        <v>0</v>
      </c>
      <c r="L287" s="28">
        <v>0</v>
      </c>
      <c r="M287" s="28">
        <v>0</v>
      </c>
      <c r="N287" s="28">
        <f t="shared" si="24"/>
        <v>800</v>
      </c>
      <c r="O287" s="28">
        <f t="shared" si="25"/>
        <v>0</v>
      </c>
      <c r="P287" s="24" t="str">
        <f>IF([1]DEPURADO!I281&gt;1,0,[1]DEPURADO!B281)</f>
        <v>MPJ239</v>
      </c>
      <c r="Q287" s="30">
        <f t="shared" si="26"/>
        <v>800</v>
      </c>
      <c r="R287" s="31">
        <f t="shared" si="27"/>
        <v>0</v>
      </c>
      <c r="S287" s="31">
        <f>+[1]DEPURADO!K281</f>
        <v>0</v>
      </c>
      <c r="T287" s="23" t="s">
        <v>44</v>
      </c>
      <c r="U287" s="31">
        <f>+[1]DEPURADO!J281</f>
        <v>0</v>
      </c>
      <c r="V287" s="30"/>
      <c r="W287" s="23" t="s">
        <v>44</v>
      </c>
      <c r="X287" s="31">
        <f>+[1]DEPURADO!L281+[1]DEPURADO!M281</f>
        <v>0</v>
      </c>
      <c r="Y287" s="23" t="s">
        <v>44</v>
      </c>
      <c r="Z287" s="31">
        <f t="shared" si="28"/>
        <v>0</v>
      </c>
      <c r="AA287" s="31"/>
      <c r="AB287" s="31">
        <v>0</v>
      </c>
      <c r="AC287" s="31">
        <v>0</v>
      </c>
      <c r="AD287" s="30"/>
      <c r="AE287" s="30">
        <f>+[1]DEPURADO!L281</f>
        <v>0</v>
      </c>
      <c r="AF287" s="30">
        <v>0</v>
      </c>
      <c r="AG287" s="30">
        <f t="shared" si="29"/>
        <v>0</v>
      </c>
      <c r="AH287" s="30">
        <v>0</v>
      </c>
      <c r="AI287" s="30" t="str">
        <f>+[1]DEPURADO!G281</f>
        <v>CANCELADO RETEFUENTE</v>
      </c>
      <c r="AJ287" s="32"/>
      <c r="AK287" s="33"/>
    </row>
    <row r="288" spans="1:37" s="34" customFormat="1" x14ac:dyDescent="0.25">
      <c r="A288" s="23">
        <v>1</v>
      </c>
      <c r="B288" s="24"/>
      <c r="C288" s="23" t="str">
        <f>+[1]DEPURADO!A282</f>
        <v>MPJ278</v>
      </c>
      <c r="D288" s="23" t="str">
        <f>+[1]DEPURADO!B282</f>
        <v>MPJ278</v>
      </c>
      <c r="E288" s="25">
        <f>+[1]DEPURADO!C282</f>
        <v>44165</v>
      </c>
      <c r="F288" s="26">
        <f>+IF([1]DEPURADO!D282&gt;1,[1]DEPURADO!D282," ")</f>
        <v>44176</v>
      </c>
      <c r="G288" s="27">
        <f>[1]DEPURADO!F282</f>
        <v>800</v>
      </c>
      <c r="H288" s="28">
        <v>0</v>
      </c>
      <c r="I288" s="28">
        <f>+[1]DEPURADO!N282+[1]DEPURADO!O282</f>
        <v>0</v>
      </c>
      <c r="J288" s="28">
        <f>+[1]DEPURADO!S282</f>
        <v>800</v>
      </c>
      <c r="K288" s="29">
        <f>+[1]DEPURADO!Q282+[1]DEPURADO!R282</f>
        <v>0</v>
      </c>
      <c r="L288" s="28">
        <v>0</v>
      </c>
      <c r="M288" s="28">
        <v>0</v>
      </c>
      <c r="N288" s="28">
        <f t="shared" si="24"/>
        <v>800</v>
      </c>
      <c r="O288" s="28">
        <f t="shared" si="25"/>
        <v>0</v>
      </c>
      <c r="P288" s="24" t="str">
        <f>IF([1]DEPURADO!I282&gt;1,0,[1]DEPURADO!B282)</f>
        <v>MPJ278</v>
      </c>
      <c r="Q288" s="30">
        <f t="shared" si="26"/>
        <v>800</v>
      </c>
      <c r="R288" s="31">
        <f t="shared" si="27"/>
        <v>0</v>
      </c>
      <c r="S288" s="31">
        <f>+[1]DEPURADO!K282</f>
        <v>0</v>
      </c>
      <c r="T288" s="23" t="s">
        <v>44</v>
      </c>
      <c r="U288" s="31">
        <f>+[1]DEPURADO!J282</f>
        <v>0</v>
      </c>
      <c r="V288" s="30"/>
      <c r="W288" s="23" t="s">
        <v>44</v>
      </c>
      <c r="X288" s="31">
        <f>+[1]DEPURADO!L282+[1]DEPURADO!M282</f>
        <v>0</v>
      </c>
      <c r="Y288" s="23" t="s">
        <v>44</v>
      </c>
      <c r="Z288" s="31">
        <f t="shared" si="28"/>
        <v>0</v>
      </c>
      <c r="AA288" s="31"/>
      <c r="AB288" s="31">
        <v>0</v>
      </c>
      <c r="AC288" s="31">
        <v>0</v>
      </c>
      <c r="AD288" s="30"/>
      <c r="AE288" s="30">
        <f>+[1]DEPURADO!L282</f>
        <v>0</v>
      </c>
      <c r="AF288" s="30">
        <v>0</v>
      </c>
      <c r="AG288" s="30">
        <f t="shared" si="29"/>
        <v>0</v>
      </c>
      <c r="AH288" s="30">
        <v>0</v>
      </c>
      <c r="AI288" s="30" t="str">
        <f>+[1]DEPURADO!G282</f>
        <v>CANCELADO RETEFUENTE</v>
      </c>
      <c r="AJ288" s="32"/>
      <c r="AK288" s="33"/>
    </row>
    <row r="289" spans="1:37" s="34" customFormat="1" x14ac:dyDescent="0.25">
      <c r="A289" s="23">
        <v>1</v>
      </c>
      <c r="B289" s="24"/>
      <c r="C289" s="23" t="str">
        <f>+[1]DEPURADO!A283</f>
        <v>MPJ282</v>
      </c>
      <c r="D289" s="23" t="str">
        <f>+[1]DEPURADO!B283</f>
        <v>MPJ282</v>
      </c>
      <c r="E289" s="25">
        <f>+[1]DEPURADO!C283</f>
        <v>44165</v>
      </c>
      <c r="F289" s="26">
        <f>+IF([1]DEPURADO!D283&gt;1,[1]DEPURADO!D283," ")</f>
        <v>44176</v>
      </c>
      <c r="G289" s="27">
        <f>[1]DEPURADO!F283</f>
        <v>800</v>
      </c>
      <c r="H289" s="28">
        <v>0</v>
      </c>
      <c r="I289" s="28">
        <f>+[1]DEPURADO!N283+[1]DEPURADO!O283</f>
        <v>0</v>
      </c>
      <c r="J289" s="28">
        <f>+[1]DEPURADO!S283</f>
        <v>800</v>
      </c>
      <c r="K289" s="29">
        <f>+[1]DEPURADO!Q283+[1]DEPURADO!R283</f>
        <v>0</v>
      </c>
      <c r="L289" s="28">
        <v>0</v>
      </c>
      <c r="M289" s="28">
        <v>0</v>
      </c>
      <c r="N289" s="28">
        <f t="shared" si="24"/>
        <v>800</v>
      </c>
      <c r="O289" s="28">
        <f t="shared" si="25"/>
        <v>0</v>
      </c>
      <c r="P289" s="24" t="str">
        <f>IF([1]DEPURADO!I283&gt;1,0,[1]DEPURADO!B283)</f>
        <v>MPJ282</v>
      </c>
      <c r="Q289" s="30">
        <f t="shared" si="26"/>
        <v>800</v>
      </c>
      <c r="R289" s="31">
        <f t="shared" si="27"/>
        <v>0</v>
      </c>
      <c r="S289" s="31">
        <f>+[1]DEPURADO!K283</f>
        <v>0</v>
      </c>
      <c r="T289" s="23" t="s">
        <v>44</v>
      </c>
      <c r="U289" s="31">
        <f>+[1]DEPURADO!J283</f>
        <v>0</v>
      </c>
      <c r="V289" s="30"/>
      <c r="W289" s="23" t="s">
        <v>44</v>
      </c>
      <c r="X289" s="31">
        <f>+[1]DEPURADO!L283+[1]DEPURADO!M283</f>
        <v>0</v>
      </c>
      <c r="Y289" s="23" t="s">
        <v>44</v>
      </c>
      <c r="Z289" s="31">
        <f t="shared" si="28"/>
        <v>0</v>
      </c>
      <c r="AA289" s="31"/>
      <c r="AB289" s="31">
        <v>0</v>
      </c>
      <c r="AC289" s="31">
        <v>0</v>
      </c>
      <c r="AD289" s="30"/>
      <c r="AE289" s="30">
        <f>+[1]DEPURADO!L283</f>
        <v>0</v>
      </c>
      <c r="AF289" s="30">
        <v>0</v>
      </c>
      <c r="AG289" s="30">
        <f t="shared" si="29"/>
        <v>0</v>
      </c>
      <c r="AH289" s="30">
        <v>0</v>
      </c>
      <c r="AI289" s="30" t="str">
        <f>+[1]DEPURADO!G283</f>
        <v>CANCELADO RETEFUENTE</v>
      </c>
      <c r="AJ289" s="32"/>
      <c r="AK289" s="33"/>
    </row>
    <row r="290" spans="1:37" s="34" customFormat="1" x14ac:dyDescent="0.25">
      <c r="A290" s="23">
        <v>1</v>
      </c>
      <c r="B290" s="24"/>
      <c r="C290" s="23" t="str">
        <f>+[1]DEPURADO!A284</f>
        <v>MPJ320</v>
      </c>
      <c r="D290" s="23" t="str">
        <f>+[1]DEPURADO!B284</f>
        <v>MPJ320</v>
      </c>
      <c r="E290" s="25">
        <f>+[1]DEPURADO!C284</f>
        <v>44165</v>
      </c>
      <c r="F290" s="26">
        <f>+IF([1]DEPURADO!D284&gt;1,[1]DEPURADO!D284," ")</f>
        <v>44176</v>
      </c>
      <c r="G290" s="27">
        <f>[1]DEPURADO!F284</f>
        <v>1376</v>
      </c>
      <c r="H290" s="28">
        <v>0</v>
      </c>
      <c r="I290" s="28">
        <f>+[1]DEPURADO!N284+[1]DEPURADO!O284</f>
        <v>0</v>
      </c>
      <c r="J290" s="28">
        <f>+[1]DEPURADO!S284</f>
        <v>1376</v>
      </c>
      <c r="K290" s="29">
        <f>+[1]DEPURADO!Q284+[1]DEPURADO!R284</f>
        <v>0</v>
      </c>
      <c r="L290" s="28">
        <v>0</v>
      </c>
      <c r="M290" s="28">
        <v>0</v>
      </c>
      <c r="N290" s="28">
        <f t="shared" si="24"/>
        <v>1376</v>
      </c>
      <c r="O290" s="28">
        <f t="shared" si="25"/>
        <v>0</v>
      </c>
      <c r="P290" s="24" t="str">
        <f>IF([1]DEPURADO!I284&gt;1,0,[1]DEPURADO!B284)</f>
        <v>MPJ320</v>
      </c>
      <c r="Q290" s="30">
        <f t="shared" si="26"/>
        <v>1376</v>
      </c>
      <c r="R290" s="31">
        <f t="shared" si="27"/>
        <v>0</v>
      </c>
      <c r="S290" s="31">
        <f>+[1]DEPURADO!K284</f>
        <v>0</v>
      </c>
      <c r="T290" s="23" t="s">
        <v>44</v>
      </c>
      <c r="U290" s="31">
        <f>+[1]DEPURADO!J284</f>
        <v>0</v>
      </c>
      <c r="V290" s="30"/>
      <c r="W290" s="23" t="s">
        <v>44</v>
      </c>
      <c r="X290" s="31">
        <f>+[1]DEPURADO!L284+[1]DEPURADO!M284</f>
        <v>0</v>
      </c>
      <c r="Y290" s="23" t="s">
        <v>44</v>
      </c>
      <c r="Z290" s="31">
        <f t="shared" si="28"/>
        <v>0</v>
      </c>
      <c r="AA290" s="31"/>
      <c r="AB290" s="31">
        <v>0</v>
      </c>
      <c r="AC290" s="31">
        <v>0</v>
      </c>
      <c r="AD290" s="30"/>
      <c r="AE290" s="30">
        <f>+[1]DEPURADO!L284</f>
        <v>0</v>
      </c>
      <c r="AF290" s="30">
        <v>0</v>
      </c>
      <c r="AG290" s="30">
        <f t="shared" si="29"/>
        <v>0</v>
      </c>
      <c r="AH290" s="30">
        <v>0</v>
      </c>
      <c r="AI290" s="30" t="str">
        <f>+[1]DEPURADO!G284</f>
        <v>CANCELADO RETEFUENTE</v>
      </c>
      <c r="AJ290" s="32"/>
      <c r="AK290" s="33"/>
    </row>
    <row r="291" spans="1:37" s="34" customFormat="1" x14ac:dyDescent="0.25">
      <c r="A291" s="23">
        <v>1</v>
      </c>
      <c r="B291" s="24"/>
      <c r="C291" s="23" t="str">
        <f>+[1]DEPURADO!A285</f>
        <v>MPJ334</v>
      </c>
      <c r="D291" s="23" t="str">
        <f>+[1]DEPURADO!B285</f>
        <v>MPJ334</v>
      </c>
      <c r="E291" s="25">
        <f>+[1]DEPURADO!C285</f>
        <v>44165</v>
      </c>
      <c r="F291" s="26">
        <f>+IF([1]DEPURADO!D285&gt;1,[1]DEPURADO!D285," ")</f>
        <v>44176</v>
      </c>
      <c r="G291" s="27">
        <f>[1]DEPURADO!F285</f>
        <v>990</v>
      </c>
      <c r="H291" s="28">
        <v>0</v>
      </c>
      <c r="I291" s="28">
        <f>+[1]DEPURADO!N285+[1]DEPURADO!O285</f>
        <v>0</v>
      </c>
      <c r="J291" s="28">
        <f>+[1]DEPURADO!S285</f>
        <v>990</v>
      </c>
      <c r="K291" s="29">
        <f>+[1]DEPURADO!Q285+[1]DEPURADO!R285</f>
        <v>0</v>
      </c>
      <c r="L291" s="28">
        <v>0</v>
      </c>
      <c r="M291" s="28">
        <v>0</v>
      </c>
      <c r="N291" s="28">
        <f t="shared" si="24"/>
        <v>990</v>
      </c>
      <c r="O291" s="28">
        <f t="shared" si="25"/>
        <v>0</v>
      </c>
      <c r="P291" s="24" t="str">
        <f>IF([1]DEPURADO!I285&gt;1,0,[1]DEPURADO!B285)</f>
        <v>MPJ334</v>
      </c>
      <c r="Q291" s="30">
        <f t="shared" si="26"/>
        <v>990</v>
      </c>
      <c r="R291" s="31">
        <f t="shared" si="27"/>
        <v>0</v>
      </c>
      <c r="S291" s="31">
        <f>+[1]DEPURADO!K285</f>
        <v>0</v>
      </c>
      <c r="T291" s="23" t="s">
        <v>44</v>
      </c>
      <c r="U291" s="31">
        <f>+[1]DEPURADO!J285</f>
        <v>0</v>
      </c>
      <c r="V291" s="30"/>
      <c r="W291" s="23" t="s">
        <v>44</v>
      </c>
      <c r="X291" s="31">
        <f>+[1]DEPURADO!L285+[1]DEPURADO!M285</f>
        <v>0</v>
      </c>
      <c r="Y291" s="23" t="s">
        <v>44</v>
      </c>
      <c r="Z291" s="31">
        <f t="shared" si="28"/>
        <v>0</v>
      </c>
      <c r="AA291" s="31"/>
      <c r="AB291" s="31">
        <v>0</v>
      </c>
      <c r="AC291" s="31">
        <v>0</v>
      </c>
      <c r="AD291" s="30"/>
      <c r="AE291" s="30">
        <f>+[1]DEPURADO!L285</f>
        <v>0</v>
      </c>
      <c r="AF291" s="30">
        <v>0</v>
      </c>
      <c r="AG291" s="30">
        <f t="shared" si="29"/>
        <v>0</v>
      </c>
      <c r="AH291" s="30">
        <v>0</v>
      </c>
      <c r="AI291" s="30" t="str">
        <f>+[1]DEPURADO!G285</f>
        <v>CANCELADO RETEFUENTE</v>
      </c>
      <c r="AJ291" s="32"/>
      <c r="AK291" s="33"/>
    </row>
    <row r="292" spans="1:37" s="34" customFormat="1" x14ac:dyDescent="0.25">
      <c r="A292" s="23">
        <v>1</v>
      </c>
      <c r="B292" s="24"/>
      <c r="C292" s="23" t="str">
        <f>+[1]DEPURADO!A286</f>
        <v>MPJ356</v>
      </c>
      <c r="D292" s="23" t="str">
        <f>+[1]DEPURADO!B286</f>
        <v>MPJ356</v>
      </c>
      <c r="E292" s="25">
        <f>+[1]DEPURADO!C286</f>
        <v>44165</v>
      </c>
      <c r="F292" s="26">
        <f>+IF([1]DEPURADO!D286&gt;1,[1]DEPURADO!D286," ")</f>
        <v>44176</v>
      </c>
      <c r="G292" s="27">
        <f>[1]DEPURADO!F286</f>
        <v>990</v>
      </c>
      <c r="H292" s="28">
        <v>0</v>
      </c>
      <c r="I292" s="28">
        <f>+[1]DEPURADO!N286+[1]DEPURADO!O286</f>
        <v>0</v>
      </c>
      <c r="J292" s="28">
        <f>+[1]DEPURADO!S286</f>
        <v>990</v>
      </c>
      <c r="K292" s="29">
        <f>+[1]DEPURADO!Q286+[1]DEPURADO!R286</f>
        <v>0</v>
      </c>
      <c r="L292" s="28">
        <v>0</v>
      </c>
      <c r="M292" s="28">
        <v>0</v>
      </c>
      <c r="N292" s="28">
        <f t="shared" si="24"/>
        <v>990</v>
      </c>
      <c r="O292" s="28">
        <f t="shared" si="25"/>
        <v>0</v>
      </c>
      <c r="P292" s="24" t="str">
        <f>IF([1]DEPURADO!I286&gt;1,0,[1]DEPURADO!B286)</f>
        <v>MPJ356</v>
      </c>
      <c r="Q292" s="30">
        <f t="shared" si="26"/>
        <v>990</v>
      </c>
      <c r="R292" s="31">
        <f t="shared" si="27"/>
        <v>0</v>
      </c>
      <c r="S292" s="31">
        <f>+[1]DEPURADO!K286</f>
        <v>0</v>
      </c>
      <c r="T292" s="23" t="s">
        <v>44</v>
      </c>
      <c r="U292" s="31">
        <f>+[1]DEPURADO!J286</f>
        <v>0</v>
      </c>
      <c r="V292" s="30"/>
      <c r="W292" s="23" t="s">
        <v>44</v>
      </c>
      <c r="X292" s="31">
        <f>+[1]DEPURADO!L286+[1]DEPURADO!M286</f>
        <v>0</v>
      </c>
      <c r="Y292" s="23" t="s">
        <v>44</v>
      </c>
      <c r="Z292" s="31">
        <f t="shared" si="28"/>
        <v>0</v>
      </c>
      <c r="AA292" s="31"/>
      <c r="AB292" s="31">
        <v>0</v>
      </c>
      <c r="AC292" s="31">
        <v>0</v>
      </c>
      <c r="AD292" s="30"/>
      <c r="AE292" s="30">
        <f>+[1]DEPURADO!L286</f>
        <v>0</v>
      </c>
      <c r="AF292" s="30">
        <v>0</v>
      </c>
      <c r="AG292" s="30">
        <f t="shared" si="29"/>
        <v>0</v>
      </c>
      <c r="AH292" s="30">
        <v>0</v>
      </c>
      <c r="AI292" s="30" t="str">
        <f>+[1]DEPURADO!G286</f>
        <v>CANCELADO RETEFUENTE</v>
      </c>
      <c r="AJ292" s="32"/>
      <c r="AK292" s="33"/>
    </row>
    <row r="293" spans="1:37" s="34" customFormat="1" x14ac:dyDescent="0.25">
      <c r="A293" s="23">
        <v>1</v>
      </c>
      <c r="B293" s="24"/>
      <c r="C293" s="23" t="str">
        <f>+[1]DEPURADO!A287</f>
        <v>MPJ357</v>
      </c>
      <c r="D293" s="23" t="str">
        <f>+[1]DEPURADO!B287</f>
        <v>MPJ357</v>
      </c>
      <c r="E293" s="25">
        <f>+[1]DEPURADO!C287</f>
        <v>44165</v>
      </c>
      <c r="F293" s="26">
        <f>+IF([1]DEPURADO!D287&gt;1,[1]DEPURADO!D287," ")</f>
        <v>44176</v>
      </c>
      <c r="G293" s="27">
        <f>[1]DEPURADO!F287</f>
        <v>990</v>
      </c>
      <c r="H293" s="28">
        <v>0</v>
      </c>
      <c r="I293" s="28">
        <f>+[1]DEPURADO!N287+[1]DEPURADO!O287</f>
        <v>0</v>
      </c>
      <c r="J293" s="28">
        <f>+[1]DEPURADO!S287</f>
        <v>990</v>
      </c>
      <c r="K293" s="29">
        <f>+[1]DEPURADO!Q287+[1]DEPURADO!R287</f>
        <v>0</v>
      </c>
      <c r="L293" s="28">
        <v>0</v>
      </c>
      <c r="M293" s="28">
        <v>0</v>
      </c>
      <c r="N293" s="28">
        <f t="shared" si="24"/>
        <v>990</v>
      </c>
      <c r="O293" s="28">
        <f t="shared" si="25"/>
        <v>0</v>
      </c>
      <c r="P293" s="24" t="str">
        <f>IF([1]DEPURADO!I287&gt;1,0,[1]DEPURADO!B287)</f>
        <v>MPJ357</v>
      </c>
      <c r="Q293" s="30">
        <f t="shared" si="26"/>
        <v>990</v>
      </c>
      <c r="R293" s="31">
        <f t="shared" si="27"/>
        <v>0</v>
      </c>
      <c r="S293" s="31">
        <f>+[1]DEPURADO!K287</f>
        <v>0</v>
      </c>
      <c r="T293" s="23" t="s">
        <v>44</v>
      </c>
      <c r="U293" s="31">
        <f>+[1]DEPURADO!J287</f>
        <v>0</v>
      </c>
      <c r="V293" s="30"/>
      <c r="W293" s="23" t="s">
        <v>44</v>
      </c>
      <c r="X293" s="31">
        <f>+[1]DEPURADO!L287+[1]DEPURADO!M287</f>
        <v>0</v>
      </c>
      <c r="Y293" s="23" t="s">
        <v>44</v>
      </c>
      <c r="Z293" s="31">
        <f t="shared" si="28"/>
        <v>0</v>
      </c>
      <c r="AA293" s="31"/>
      <c r="AB293" s="31">
        <v>0</v>
      </c>
      <c r="AC293" s="31">
        <v>0</v>
      </c>
      <c r="AD293" s="30"/>
      <c r="AE293" s="30">
        <f>+[1]DEPURADO!L287</f>
        <v>0</v>
      </c>
      <c r="AF293" s="30">
        <v>0</v>
      </c>
      <c r="AG293" s="30">
        <f t="shared" si="29"/>
        <v>0</v>
      </c>
      <c r="AH293" s="30">
        <v>0</v>
      </c>
      <c r="AI293" s="30" t="str">
        <f>+[1]DEPURADO!G287</f>
        <v>CANCELADO RETEFUENTE</v>
      </c>
      <c r="AJ293" s="32"/>
      <c r="AK293" s="33"/>
    </row>
    <row r="294" spans="1:37" s="34" customFormat="1" x14ac:dyDescent="0.25">
      <c r="A294" s="23">
        <v>1</v>
      </c>
      <c r="B294" s="24"/>
      <c r="C294" s="23" t="str">
        <f>+[1]DEPURADO!A288</f>
        <v>MPJ408</v>
      </c>
      <c r="D294" s="23" t="str">
        <f>+[1]DEPURADO!B288</f>
        <v>MPJ408</v>
      </c>
      <c r="E294" s="25">
        <f>+[1]DEPURADO!C288</f>
        <v>44168</v>
      </c>
      <c r="F294" s="26">
        <f>+IF([1]DEPURADO!D288&gt;1,[1]DEPURADO!D288," ")</f>
        <v>44176</v>
      </c>
      <c r="G294" s="27">
        <f>[1]DEPURADO!F288</f>
        <v>9900</v>
      </c>
      <c r="H294" s="28">
        <v>0</v>
      </c>
      <c r="I294" s="28">
        <f>+[1]DEPURADO!N288+[1]DEPURADO!O288</f>
        <v>0</v>
      </c>
      <c r="J294" s="28">
        <f>+[1]DEPURADO!S288</f>
        <v>9900</v>
      </c>
      <c r="K294" s="29">
        <f>+[1]DEPURADO!Q288+[1]DEPURADO!R288</f>
        <v>0</v>
      </c>
      <c r="L294" s="28">
        <v>0</v>
      </c>
      <c r="M294" s="28">
        <v>0</v>
      </c>
      <c r="N294" s="28">
        <f t="shared" si="24"/>
        <v>9900</v>
      </c>
      <c r="O294" s="28">
        <f t="shared" si="25"/>
        <v>0</v>
      </c>
      <c r="P294" s="24" t="str">
        <f>IF([1]DEPURADO!I288&gt;1,0,[1]DEPURADO!B288)</f>
        <v>MPJ408</v>
      </c>
      <c r="Q294" s="30">
        <f t="shared" si="26"/>
        <v>9900</v>
      </c>
      <c r="R294" s="31">
        <f t="shared" si="27"/>
        <v>0</v>
      </c>
      <c r="S294" s="31">
        <f>+[1]DEPURADO!K288</f>
        <v>0</v>
      </c>
      <c r="T294" s="23" t="s">
        <v>44</v>
      </c>
      <c r="U294" s="31">
        <f>+[1]DEPURADO!J288</f>
        <v>0</v>
      </c>
      <c r="V294" s="30"/>
      <c r="W294" s="23" t="s">
        <v>44</v>
      </c>
      <c r="X294" s="31">
        <f>+[1]DEPURADO!L288+[1]DEPURADO!M288</f>
        <v>0</v>
      </c>
      <c r="Y294" s="23" t="s">
        <v>44</v>
      </c>
      <c r="Z294" s="31">
        <f t="shared" si="28"/>
        <v>0</v>
      </c>
      <c r="AA294" s="31"/>
      <c r="AB294" s="31">
        <v>0</v>
      </c>
      <c r="AC294" s="31">
        <v>0</v>
      </c>
      <c r="AD294" s="30"/>
      <c r="AE294" s="30">
        <f>+[1]DEPURADO!L288</f>
        <v>0</v>
      </c>
      <c r="AF294" s="30">
        <v>0</v>
      </c>
      <c r="AG294" s="30">
        <f t="shared" si="29"/>
        <v>0</v>
      </c>
      <c r="AH294" s="30">
        <v>0</v>
      </c>
      <c r="AI294" s="30" t="str">
        <f>+[1]DEPURADO!G288</f>
        <v>CANCELADO RETEFUENTE</v>
      </c>
      <c r="AJ294" s="32"/>
      <c r="AK294" s="33"/>
    </row>
    <row r="295" spans="1:37" s="34" customFormat="1" x14ac:dyDescent="0.25">
      <c r="A295" s="23">
        <v>1</v>
      </c>
      <c r="B295" s="24"/>
      <c r="C295" s="23" t="str">
        <f>+[1]DEPURADO!A289</f>
        <v>MPJ451</v>
      </c>
      <c r="D295" s="23" t="str">
        <f>+[1]DEPURADO!B289</f>
        <v>MPJ451</v>
      </c>
      <c r="E295" s="25">
        <f>+[1]DEPURADO!C289</f>
        <v>44168</v>
      </c>
      <c r="F295" s="26">
        <f>+IF([1]DEPURADO!D289&gt;1,[1]DEPURADO!D289," ")</f>
        <v>44176</v>
      </c>
      <c r="G295" s="27">
        <f>[1]DEPURADO!F289</f>
        <v>3600</v>
      </c>
      <c r="H295" s="28">
        <v>0</v>
      </c>
      <c r="I295" s="28">
        <f>+[1]DEPURADO!N289+[1]DEPURADO!O289</f>
        <v>0</v>
      </c>
      <c r="J295" s="28">
        <f>+[1]DEPURADO!S289</f>
        <v>3600</v>
      </c>
      <c r="K295" s="29">
        <f>+[1]DEPURADO!Q289+[1]DEPURADO!R289</f>
        <v>0</v>
      </c>
      <c r="L295" s="28">
        <v>0</v>
      </c>
      <c r="M295" s="28">
        <v>0</v>
      </c>
      <c r="N295" s="28">
        <f t="shared" si="24"/>
        <v>3600</v>
      </c>
      <c r="O295" s="28">
        <f t="shared" si="25"/>
        <v>0</v>
      </c>
      <c r="P295" s="24" t="str">
        <f>IF([1]DEPURADO!I289&gt;1,0,[1]DEPURADO!B289)</f>
        <v>MPJ451</v>
      </c>
      <c r="Q295" s="30">
        <f t="shared" si="26"/>
        <v>3600</v>
      </c>
      <c r="R295" s="31">
        <f t="shared" si="27"/>
        <v>0</v>
      </c>
      <c r="S295" s="31">
        <f>+[1]DEPURADO!K289</f>
        <v>0</v>
      </c>
      <c r="T295" s="23" t="s">
        <v>44</v>
      </c>
      <c r="U295" s="31">
        <f>+[1]DEPURADO!J289</f>
        <v>0</v>
      </c>
      <c r="V295" s="30"/>
      <c r="W295" s="23" t="s">
        <v>44</v>
      </c>
      <c r="X295" s="31">
        <f>+[1]DEPURADO!L289+[1]DEPURADO!M289</f>
        <v>0</v>
      </c>
      <c r="Y295" s="23" t="s">
        <v>44</v>
      </c>
      <c r="Z295" s="31">
        <f t="shared" si="28"/>
        <v>0</v>
      </c>
      <c r="AA295" s="31"/>
      <c r="AB295" s="31">
        <v>0</v>
      </c>
      <c r="AC295" s="31">
        <v>0</v>
      </c>
      <c r="AD295" s="30"/>
      <c r="AE295" s="30">
        <f>+[1]DEPURADO!L289</f>
        <v>0</v>
      </c>
      <c r="AF295" s="30">
        <v>0</v>
      </c>
      <c r="AG295" s="30">
        <f t="shared" si="29"/>
        <v>0</v>
      </c>
      <c r="AH295" s="30">
        <v>0</v>
      </c>
      <c r="AI295" s="30" t="str">
        <f>+[1]DEPURADO!G289</f>
        <v>CANCELADO RETEFUENTE</v>
      </c>
      <c r="AJ295" s="32"/>
      <c r="AK295" s="33"/>
    </row>
    <row r="296" spans="1:37" s="34" customFormat="1" x14ac:dyDescent="0.25">
      <c r="A296" s="23">
        <v>1</v>
      </c>
      <c r="B296" s="24"/>
      <c r="C296" s="23" t="str">
        <f>+[1]DEPURADO!A290</f>
        <v>MPJ200</v>
      </c>
      <c r="D296" s="23" t="str">
        <f>+[1]DEPURADO!B290</f>
        <v>MPJ200</v>
      </c>
      <c r="E296" s="25">
        <f>+[1]DEPURADO!C290</f>
        <v>44165</v>
      </c>
      <c r="F296" s="26">
        <f>+IF([1]DEPURADO!D290&gt;1,[1]DEPURADO!D290," ")</f>
        <v>44176</v>
      </c>
      <c r="G296" s="27">
        <f>[1]DEPURADO!F290</f>
        <v>800</v>
      </c>
      <c r="H296" s="28">
        <v>0</v>
      </c>
      <c r="I296" s="28">
        <f>+[1]DEPURADO!N290+[1]DEPURADO!O290</f>
        <v>0</v>
      </c>
      <c r="J296" s="28">
        <f>+[1]DEPURADO!S290</f>
        <v>800</v>
      </c>
      <c r="K296" s="29">
        <f>+[1]DEPURADO!Q290+[1]DEPURADO!R290</f>
        <v>0</v>
      </c>
      <c r="L296" s="28">
        <v>0</v>
      </c>
      <c r="M296" s="28">
        <v>0</v>
      </c>
      <c r="N296" s="28">
        <f t="shared" si="24"/>
        <v>800</v>
      </c>
      <c r="O296" s="28">
        <f t="shared" si="25"/>
        <v>0</v>
      </c>
      <c r="P296" s="24" t="str">
        <f>IF([1]DEPURADO!I290&gt;1,0,[1]DEPURADO!B290)</f>
        <v>MPJ200</v>
      </c>
      <c r="Q296" s="30">
        <f t="shared" si="26"/>
        <v>800</v>
      </c>
      <c r="R296" s="31">
        <f t="shared" si="27"/>
        <v>0</v>
      </c>
      <c r="S296" s="31">
        <f>+[1]DEPURADO!K290</f>
        <v>0</v>
      </c>
      <c r="T296" s="23" t="s">
        <v>44</v>
      </c>
      <c r="U296" s="31">
        <f>+[1]DEPURADO!J290</f>
        <v>0</v>
      </c>
      <c r="V296" s="30"/>
      <c r="W296" s="23" t="s">
        <v>44</v>
      </c>
      <c r="X296" s="31">
        <f>+[1]DEPURADO!L290+[1]DEPURADO!M290</f>
        <v>0</v>
      </c>
      <c r="Y296" s="23" t="s">
        <v>44</v>
      </c>
      <c r="Z296" s="31">
        <f t="shared" si="28"/>
        <v>0</v>
      </c>
      <c r="AA296" s="31"/>
      <c r="AB296" s="31">
        <v>0</v>
      </c>
      <c r="AC296" s="31">
        <v>0</v>
      </c>
      <c r="AD296" s="30"/>
      <c r="AE296" s="30">
        <f>+[1]DEPURADO!L290</f>
        <v>0</v>
      </c>
      <c r="AF296" s="30">
        <v>0</v>
      </c>
      <c r="AG296" s="30">
        <f t="shared" si="29"/>
        <v>0</v>
      </c>
      <c r="AH296" s="30">
        <v>0</v>
      </c>
      <c r="AI296" s="30" t="str">
        <f>+[1]DEPURADO!G290</f>
        <v>CANCELADO RETEFUENTE</v>
      </c>
      <c r="AJ296" s="32"/>
      <c r="AK296" s="33"/>
    </row>
    <row r="297" spans="1:37" s="34" customFormat="1" x14ac:dyDescent="0.25">
      <c r="A297" s="23">
        <v>1</v>
      </c>
      <c r="B297" s="24"/>
      <c r="C297" s="23" t="str">
        <f>+[1]DEPURADO!A291</f>
        <v>MPJ287</v>
      </c>
      <c r="D297" s="23" t="str">
        <f>+[1]DEPURADO!B291</f>
        <v>MPJ287</v>
      </c>
      <c r="E297" s="25">
        <f>+[1]DEPURADO!C291</f>
        <v>44165</v>
      </c>
      <c r="F297" s="26">
        <f>+IF([1]DEPURADO!D291&gt;1,[1]DEPURADO!D291," ")</f>
        <v>44176</v>
      </c>
      <c r="G297" s="27">
        <f>[1]DEPURADO!F291</f>
        <v>800</v>
      </c>
      <c r="H297" s="28">
        <v>0</v>
      </c>
      <c r="I297" s="28">
        <f>+[1]DEPURADO!N291+[1]DEPURADO!O291</f>
        <v>0</v>
      </c>
      <c r="J297" s="28">
        <f>+[1]DEPURADO!S291</f>
        <v>800</v>
      </c>
      <c r="K297" s="29">
        <f>+[1]DEPURADO!Q291+[1]DEPURADO!R291</f>
        <v>0</v>
      </c>
      <c r="L297" s="28">
        <v>0</v>
      </c>
      <c r="M297" s="28">
        <v>0</v>
      </c>
      <c r="N297" s="28">
        <f t="shared" si="24"/>
        <v>800</v>
      </c>
      <c r="O297" s="28">
        <f t="shared" si="25"/>
        <v>0</v>
      </c>
      <c r="P297" s="24" t="str">
        <f>IF([1]DEPURADO!I291&gt;1,0,[1]DEPURADO!B291)</f>
        <v>MPJ287</v>
      </c>
      <c r="Q297" s="30">
        <f t="shared" si="26"/>
        <v>800</v>
      </c>
      <c r="R297" s="31">
        <f t="shared" si="27"/>
        <v>0</v>
      </c>
      <c r="S297" s="31">
        <f>+[1]DEPURADO!K291</f>
        <v>0</v>
      </c>
      <c r="T297" s="23" t="s">
        <v>44</v>
      </c>
      <c r="U297" s="31">
        <f>+[1]DEPURADO!J291</f>
        <v>0</v>
      </c>
      <c r="V297" s="30"/>
      <c r="W297" s="23" t="s">
        <v>44</v>
      </c>
      <c r="X297" s="31">
        <f>+[1]DEPURADO!L291+[1]DEPURADO!M291</f>
        <v>0</v>
      </c>
      <c r="Y297" s="23" t="s">
        <v>44</v>
      </c>
      <c r="Z297" s="31">
        <f t="shared" si="28"/>
        <v>0</v>
      </c>
      <c r="AA297" s="31"/>
      <c r="AB297" s="31">
        <v>0</v>
      </c>
      <c r="AC297" s="31">
        <v>0</v>
      </c>
      <c r="AD297" s="30"/>
      <c r="AE297" s="30">
        <f>+[1]DEPURADO!L291</f>
        <v>0</v>
      </c>
      <c r="AF297" s="30">
        <v>0</v>
      </c>
      <c r="AG297" s="30">
        <f t="shared" si="29"/>
        <v>0</v>
      </c>
      <c r="AH297" s="30">
        <v>0</v>
      </c>
      <c r="AI297" s="30" t="str">
        <f>+[1]DEPURADO!G291</f>
        <v>CANCELADO RETEFUENTE</v>
      </c>
      <c r="AJ297" s="32"/>
      <c r="AK297" s="33"/>
    </row>
    <row r="298" spans="1:37" s="34" customFormat="1" x14ac:dyDescent="0.25">
      <c r="A298" s="23">
        <v>1</v>
      </c>
      <c r="B298" s="24"/>
      <c r="C298" s="23" t="str">
        <f>+[1]DEPURADO!A292</f>
        <v>MPJ304</v>
      </c>
      <c r="D298" s="23" t="str">
        <f>+[1]DEPURADO!B292</f>
        <v>MPJ304</v>
      </c>
      <c r="E298" s="25">
        <f>+[1]DEPURADO!C292</f>
        <v>44165</v>
      </c>
      <c r="F298" s="26">
        <f>+IF([1]DEPURADO!D292&gt;1,[1]DEPURADO!D292," ")</f>
        <v>44176</v>
      </c>
      <c r="G298" s="27">
        <f>[1]DEPURADO!F292</f>
        <v>800</v>
      </c>
      <c r="H298" s="28">
        <v>0</v>
      </c>
      <c r="I298" s="28">
        <f>+[1]DEPURADO!N292+[1]DEPURADO!O292</f>
        <v>0</v>
      </c>
      <c r="J298" s="28">
        <f>+[1]DEPURADO!S292</f>
        <v>800</v>
      </c>
      <c r="K298" s="29">
        <f>+[1]DEPURADO!Q292+[1]DEPURADO!R292</f>
        <v>0</v>
      </c>
      <c r="L298" s="28">
        <v>0</v>
      </c>
      <c r="M298" s="28">
        <v>0</v>
      </c>
      <c r="N298" s="28">
        <f t="shared" si="24"/>
        <v>800</v>
      </c>
      <c r="O298" s="28">
        <f t="shared" si="25"/>
        <v>0</v>
      </c>
      <c r="P298" s="24" t="str">
        <f>IF([1]DEPURADO!I292&gt;1,0,[1]DEPURADO!B292)</f>
        <v>MPJ304</v>
      </c>
      <c r="Q298" s="30">
        <f t="shared" si="26"/>
        <v>800</v>
      </c>
      <c r="R298" s="31">
        <f t="shared" si="27"/>
        <v>0</v>
      </c>
      <c r="S298" s="31">
        <f>+[1]DEPURADO!K292</f>
        <v>0</v>
      </c>
      <c r="T298" s="23" t="s">
        <v>44</v>
      </c>
      <c r="U298" s="31">
        <f>+[1]DEPURADO!J292</f>
        <v>0</v>
      </c>
      <c r="V298" s="30"/>
      <c r="W298" s="23" t="s">
        <v>44</v>
      </c>
      <c r="X298" s="31">
        <f>+[1]DEPURADO!L292+[1]DEPURADO!M292</f>
        <v>0</v>
      </c>
      <c r="Y298" s="23" t="s">
        <v>44</v>
      </c>
      <c r="Z298" s="31">
        <f t="shared" si="28"/>
        <v>0</v>
      </c>
      <c r="AA298" s="31"/>
      <c r="AB298" s="31">
        <v>0</v>
      </c>
      <c r="AC298" s="31">
        <v>0</v>
      </c>
      <c r="AD298" s="30"/>
      <c r="AE298" s="30">
        <f>+[1]DEPURADO!L292</f>
        <v>0</v>
      </c>
      <c r="AF298" s="30">
        <v>0</v>
      </c>
      <c r="AG298" s="30">
        <f t="shared" si="29"/>
        <v>0</v>
      </c>
      <c r="AH298" s="30">
        <v>0</v>
      </c>
      <c r="AI298" s="30" t="str">
        <f>+[1]DEPURADO!G292</f>
        <v>CANCELADO RETEFUENTE</v>
      </c>
      <c r="AJ298" s="32"/>
      <c r="AK298" s="33"/>
    </row>
    <row r="299" spans="1:37" s="34" customFormat="1" x14ac:dyDescent="0.25">
      <c r="A299" s="23">
        <v>1</v>
      </c>
      <c r="B299" s="24"/>
      <c r="C299" s="23" t="str">
        <f>+[1]DEPURADO!A293</f>
        <v>MPJ310</v>
      </c>
      <c r="D299" s="23" t="str">
        <f>+[1]DEPURADO!B293</f>
        <v>MPJ310</v>
      </c>
      <c r="E299" s="25">
        <f>+[1]DEPURADO!C293</f>
        <v>44165</v>
      </c>
      <c r="F299" s="26">
        <f>+IF([1]DEPURADO!D293&gt;1,[1]DEPURADO!D293," ")</f>
        <v>44176</v>
      </c>
      <c r="G299" s="27">
        <f>[1]DEPURADO!F293</f>
        <v>800</v>
      </c>
      <c r="H299" s="28">
        <v>0</v>
      </c>
      <c r="I299" s="28">
        <f>+[1]DEPURADO!N293+[1]DEPURADO!O293</f>
        <v>0</v>
      </c>
      <c r="J299" s="28">
        <f>+[1]DEPURADO!S293</f>
        <v>800</v>
      </c>
      <c r="K299" s="29">
        <f>+[1]DEPURADO!Q293+[1]DEPURADO!R293</f>
        <v>0</v>
      </c>
      <c r="L299" s="28">
        <v>0</v>
      </c>
      <c r="M299" s="28">
        <v>0</v>
      </c>
      <c r="N299" s="28">
        <f t="shared" si="24"/>
        <v>800</v>
      </c>
      <c r="O299" s="28">
        <f t="shared" si="25"/>
        <v>0</v>
      </c>
      <c r="P299" s="24" t="str">
        <f>IF([1]DEPURADO!I293&gt;1,0,[1]DEPURADO!B293)</f>
        <v>MPJ310</v>
      </c>
      <c r="Q299" s="30">
        <f t="shared" si="26"/>
        <v>800</v>
      </c>
      <c r="R299" s="31">
        <f t="shared" si="27"/>
        <v>0</v>
      </c>
      <c r="S299" s="31">
        <f>+[1]DEPURADO!K293</f>
        <v>0</v>
      </c>
      <c r="T299" s="23" t="s">
        <v>44</v>
      </c>
      <c r="U299" s="31">
        <f>+[1]DEPURADO!J293</f>
        <v>0</v>
      </c>
      <c r="V299" s="30"/>
      <c r="W299" s="23" t="s">
        <v>44</v>
      </c>
      <c r="X299" s="31">
        <f>+[1]DEPURADO!L293+[1]DEPURADO!M293</f>
        <v>0</v>
      </c>
      <c r="Y299" s="23" t="s">
        <v>44</v>
      </c>
      <c r="Z299" s="31">
        <f t="shared" si="28"/>
        <v>0</v>
      </c>
      <c r="AA299" s="31"/>
      <c r="AB299" s="31">
        <v>0</v>
      </c>
      <c r="AC299" s="31">
        <v>0</v>
      </c>
      <c r="AD299" s="30"/>
      <c r="AE299" s="30">
        <f>+[1]DEPURADO!L293</f>
        <v>0</v>
      </c>
      <c r="AF299" s="30">
        <v>0</v>
      </c>
      <c r="AG299" s="30">
        <f t="shared" si="29"/>
        <v>0</v>
      </c>
      <c r="AH299" s="30">
        <v>0</v>
      </c>
      <c r="AI299" s="30" t="str">
        <f>+[1]DEPURADO!G293</f>
        <v>CANCELADO RETEFUENTE</v>
      </c>
      <c r="AJ299" s="32"/>
      <c r="AK299" s="33"/>
    </row>
    <row r="300" spans="1:37" s="34" customFormat="1" x14ac:dyDescent="0.25">
      <c r="A300" s="23">
        <v>1</v>
      </c>
      <c r="B300" s="24"/>
      <c r="C300" s="23" t="str">
        <f>+[1]DEPURADO!A294</f>
        <v>MPJ314</v>
      </c>
      <c r="D300" s="23" t="str">
        <f>+[1]DEPURADO!B294</f>
        <v>MPJ314</v>
      </c>
      <c r="E300" s="25">
        <f>+[1]DEPURADO!C294</f>
        <v>44165</v>
      </c>
      <c r="F300" s="26">
        <f>+IF([1]DEPURADO!D294&gt;1,[1]DEPURADO!D294," ")</f>
        <v>44176</v>
      </c>
      <c r="G300" s="27">
        <f>[1]DEPURADO!F294</f>
        <v>800</v>
      </c>
      <c r="H300" s="28">
        <v>0</v>
      </c>
      <c r="I300" s="28">
        <f>+[1]DEPURADO!N294+[1]DEPURADO!O294</f>
        <v>0</v>
      </c>
      <c r="J300" s="28">
        <f>+[1]DEPURADO!S294</f>
        <v>800</v>
      </c>
      <c r="K300" s="29">
        <f>+[1]DEPURADO!Q294+[1]DEPURADO!R294</f>
        <v>0</v>
      </c>
      <c r="L300" s="28">
        <v>0</v>
      </c>
      <c r="M300" s="28">
        <v>0</v>
      </c>
      <c r="N300" s="28">
        <f t="shared" si="24"/>
        <v>800</v>
      </c>
      <c r="O300" s="28">
        <f t="shared" si="25"/>
        <v>0</v>
      </c>
      <c r="P300" s="24" t="str">
        <f>IF([1]DEPURADO!I294&gt;1,0,[1]DEPURADO!B294)</f>
        <v>MPJ314</v>
      </c>
      <c r="Q300" s="30">
        <f t="shared" si="26"/>
        <v>800</v>
      </c>
      <c r="R300" s="31">
        <f t="shared" si="27"/>
        <v>0</v>
      </c>
      <c r="S300" s="31">
        <f>+[1]DEPURADO!K294</f>
        <v>0</v>
      </c>
      <c r="T300" s="23" t="s">
        <v>44</v>
      </c>
      <c r="U300" s="31">
        <f>+[1]DEPURADO!J294</f>
        <v>0</v>
      </c>
      <c r="V300" s="30"/>
      <c r="W300" s="23" t="s">
        <v>44</v>
      </c>
      <c r="X300" s="31">
        <f>+[1]DEPURADO!L294+[1]DEPURADO!M294</f>
        <v>0</v>
      </c>
      <c r="Y300" s="23" t="s">
        <v>44</v>
      </c>
      <c r="Z300" s="31">
        <f t="shared" si="28"/>
        <v>0</v>
      </c>
      <c r="AA300" s="31"/>
      <c r="AB300" s="31">
        <v>0</v>
      </c>
      <c r="AC300" s="31">
        <v>0</v>
      </c>
      <c r="AD300" s="30"/>
      <c r="AE300" s="30">
        <f>+[1]DEPURADO!L294</f>
        <v>0</v>
      </c>
      <c r="AF300" s="30">
        <v>0</v>
      </c>
      <c r="AG300" s="30">
        <f t="shared" si="29"/>
        <v>0</v>
      </c>
      <c r="AH300" s="30">
        <v>0</v>
      </c>
      <c r="AI300" s="30" t="str">
        <f>+[1]DEPURADO!G294</f>
        <v>CANCELADO RETEFUENTE</v>
      </c>
      <c r="AJ300" s="32"/>
      <c r="AK300" s="33"/>
    </row>
    <row r="301" spans="1:37" s="34" customFormat="1" x14ac:dyDescent="0.25">
      <c r="A301" s="23">
        <v>1</v>
      </c>
      <c r="B301" s="24"/>
      <c r="C301" s="23" t="str">
        <f>+[1]DEPURADO!A295</f>
        <v>MPJ370</v>
      </c>
      <c r="D301" s="23" t="str">
        <f>+[1]DEPURADO!B295</f>
        <v>MPJ370</v>
      </c>
      <c r="E301" s="25">
        <f>+[1]DEPURADO!C295</f>
        <v>44168</v>
      </c>
      <c r="F301" s="26">
        <f>+IF([1]DEPURADO!D295&gt;1,[1]DEPURADO!D295," ")</f>
        <v>44176</v>
      </c>
      <c r="G301" s="27">
        <f>[1]DEPURADO!F295</f>
        <v>7920</v>
      </c>
      <c r="H301" s="28">
        <v>0</v>
      </c>
      <c r="I301" s="28">
        <f>+[1]DEPURADO!N295+[1]DEPURADO!O295</f>
        <v>0</v>
      </c>
      <c r="J301" s="28">
        <f>+[1]DEPURADO!S295</f>
        <v>7920</v>
      </c>
      <c r="K301" s="29">
        <f>+[1]DEPURADO!Q295+[1]DEPURADO!R295</f>
        <v>0</v>
      </c>
      <c r="L301" s="28">
        <v>0</v>
      </c>
      <c r="M301" s="28">
        <v>0</v>
      </c>
      <c r="N301" s="28">
        <f t="shared" si="24"/>
        <v>7920</v>
      </c>
      <c r="O301" s="28">
        <f t="shared" si="25"/>
        <v>0</v>
      </c>
      <c r="P301" s="24" t="str">
        <f>IF([1]DEPURADO!I295&gt;1,0,[1]DEPURADO!B295)</f>
        <v>MPJ370</v>
      </c>
      <c r="Q301" s="30">
        <f t="shared" si="26"/>
        <v>7920</v>
      </c>
      <c r="R301" s="31">
        <f t="shared" si="27"/>
        <v>0</v>
      </c>
      <c r="S301" s="31">
        <f>+[1]DEPURADO!K295</f>
        <v>0</v>
      </c>
      <c r="T301" s="23" t="s">
        <v>44</v>
      </c>
      <c r="U301" s="31">
        <f>+[1]DEPURADO!J295</f>
        <v>0</v>
      </c>
      <c r="V301" s="30"/>
      <c r="W301" s="23" t="s">
        <v>44</v>
      </c>
      <c r="X301" s="31">
        <f>+[1]DEPURADO!L295+[1]DEPURADO!M295</f>
        <v>0</v>
      </c>
      <c r="Y301" s="23" t="s">
        <v>44</v>
      </c>
      <c r="Z301" s="31">
        <f t="shared" si="28"/>
        <v>0</v>
      </c>
      <c r="AA301" s="31"/>
      <c r="AB301" s="31">
        <v>0</v>
      </c>
      <c r="AC301" s="31">
        <v>0</v>
      </c>
      <c r="AD301" s="30"/>
      <c r="AE301" s="30">
        <f>+[1]DEPURADO!L295</f>
        <v>0</v>
      </c>
      <c r="AF301" s="30">
        <v>0</v>
      </c>
      <c r="AG301" s="30">
        <f t="shared" si="29"/>
        <v>0</v>
      </c>
      <c r="AH301" s="30">
        <v>0</v>
      </c>
      <c r="AI301" s="30" t="str">
        <f>+[1]DEPURADO!G295</f>
        <v>CANCELADO RETEFUENTE</v>
      </c>
      <c r="AJ301" s="32"/>
      <c r="AK301" s="33"/>
    </row>
    <row r="302" spans="1:37" s="34" customFormat="1" x14ac:dyDescent="0.25">
      <c r="A302" s="23">
        <v>1</v>
      </c>
      <c r="B302" s="24"/>
      <c r="C302" s="23" t="str">
        <f>+[1]DEPURADO!A296</f>
        <v>MPJ416</v>
      </c>
      <c r="D302" s="23" t="str">
        <f>+[1]DEPURADO!B296</f>
        <v>MPJ416</v>
      </c>
      <c r="E302" s="25">
        <f>+[1]DEPURADO!C296</f>
        <v>44168</v>
      </c>
      <c r="F302" s="26">
        <f>+IF([1]DEPURADO!D296&gt;1,[1]DEPURADO!D296," ")</f>
        <v>44176</v>
      </c>
      <c r="G302" s="27">
        <f>[1]DEPURADO!F296</f>
        <v>2880</v>
      </c>
      <c r="H302" s="28">
        <v>0</v>
      </c>
      <c r="I302" s="28">
        <f>+[1]DEPURADO!N296+[1]DEPURADO!O296</f>
        <v>0</v>
      </c>
      <c r="J302" s="28">
        <f>+[1]DEPURADO!S296</f>
        <v>2880</v>
      </c>
      <c r="K302" s="29">
        <f>+[1]DEPURADO!Q296+[1]DEPURADO!R296</f>
        <v>0</v>
      </c>
      <c r="L302" s="28">
        <v>0</v>
      </c>
      <c r="M302" s="28">
        <v>0</v>
      </c>
      <c r="N302" s="28">
        <f t="shared" si="24"/>
        <v>2880</v>
      </c>
      <c r="O302" s="28">
        <f t="shared" si="25"/>
        <v>0</v>
      </c>
      <c r="P302" s="24" t="str">
        <f>IF([1]DEPURADO!I296&gt;1,0,[1]DEPURADO!B296)</f>
        <v>MPJ416</v>
      </c>
      <c r="Q302" s="30">
        <f t="shared" si="26"/>
        <v>2880</v>
      </c>
      <c r="R302" s="31">
        <f t="shared" si="27"/>
        <v>0</v>
      </c>
      <c r="S302" s="31">
        <f>+[1]DEPURADO!K296</f>
        <v>0</v>
      </c>
      <c r="T302" s="23" t="s">
        <v>44</v>
      </c>
      <c r="U302" s="31">
        <f>+[1]DEPURADO!J296</f>
        <v>0</v>
      </c>
      <c r="V302" s="30"/>
      <c r="W302" s="23" t="s">
        <v>44</v>
      </c>
      <c r="X302" s="31">
        <f>+[1]DEPURADO!L296+[1]DEPURADO!M296</f>
        <v>0</v>
      </c>
      <c r="Y302" s="23" t="s">
        <v>44</v>
      </c>
      <c r="Z302" s="31">
        <f t="shared" si="28"/>
        <v>0</v>
      </c>
      <c r="AA302" s="31"/>
      <c r="AB302" s="31">
        <v>0</v>
      </c>
      <c r="AC302" s="31">
        <v>0</v>
      </c>
      <c r="AD302" s="30"/>
      <c r="AE302" s="30">
        <f>+[1]DEPURADO!L296</f>
        <v>0</v>
      </c>
      <c r="AF302" s="30">
        <v>0</v>
      </c>
      <c r="AG302" s="30">
        <f t="shared" si="29"/>
        <v>0</v>
      </c>
      <c r="AH302" s="30">
        <v>0</v>
      </c>
      <c r="AI302" s="30" t="str">
        <f>+[1]DEPURADO!G296</f>
        <v>CANCELADO RETEFUENTE</v>
      </c>
      <c r="AJ302" s="32"/>
      <c r="AK302" s="33"/>
    </row>
    <row r="303" spans="1:37" s="34" customFormat="1" x14ac:dyDescent="0.25">
      <c r="A303" s="23">
        <v>1</v>
      </c>
      <c r="B303" s="24"/>
      <c r="C303" s="23" t="str">
        <f>+[1]DEPURADO!A297</f>
        <v>MPJ180</v>
      </c>
      <c r="D303" s="23" t="str">
        <f>+[1]DEPURADO!B297</f>
        <v>MPJ180</v>
      </c>
      <c r="E303" s="25">
        <f>+[1]DEPURADO!C297</f>
        <v>44165</v>
      </c>
      <c r="F303" s="26">
        <f>+IF([1]DEPURADO!D297&gt;1,[1]DEPURADO!D297," ")</f>
        <v>44176</v>
      </c>
      <c r="G303" s="27">
        <f>[1]DEPURADO!F297</f>
        <v>800</v>
      </c>
      <c r="H303" s="28">
        <v>0</v>
      </c>
      <c r="I303" s="28">
        <f>+[1]DEPURADO!N297+[1]DEPURADO!O297</f>
        <v>0</v>
      </c>
      <c r="J303" s="28">
        <f>+[1]DEPURADO!S297</f>
        <v>800</v>
      </c>
      <c r="K303" s="29">
        <f>+[1]DEPURADO!Q297+[1]DEPURADO!R297</f>
        <v>0</v>
      </c>
      <c r="L303" s="28">
        <v>0</v>
      </c>
      <c r="M303" s="28">
        <v>0</v>
      </c>
      <c r="N303" s="28">
        <f t="shared" si="24"/>
        <v>800</v>
      </c>
      <c r="O303" s="28">
        <f t="shared" si="25"/>
        <v>0</v>
      </c>
      <c r="P303" s="24" t="str">
        <f>IF([1]DEPURADO!I297&gt;1,0,[1]DEPURADO!B297)</f>
        <v>MPJ180</v>
      </c>
      <c r="Q303" s="30">
        <f t="shared" si="26"/>
        <v>800</v>
      </c>
      <c r="R303" s="31">
        <f t="shared" si="27"/>
        <v>0</v>
      </c>
      <c r="S303" s="31">
        <f>+[1]DEPURADO!K297</f>
        <v>0</v>
      </c>
      <c r="T303" s="23" t="s">
        <v>44</v>
      </c>
      <c r="U303" s="31">
        <f>+[1]DEPURADO!J297</f>
        <v>0</v>
      </c>
      <c r="V303" s="30"/>
      <c r="W303" s="23" t="s">
        <v>44</v>
      </c>
      <c r="X303" s="31">
        <f>+[1]DEPURADO!L297+[1]DEPURADO!M297</f>
        <v>0</v>
      </c>
      <c r="Y303" s="23" t="s">
        <v>44</v>
      </c>
      <c r="Z303" s="31">
        <f t="shared" si="28"/>
        <v>0</v>
      </c>
      <c r="AA303" s="31"/>
      <c r="AB303" s="31">
        <v>0</v>
      </c>
      <c r="AC303" s="31">
        <v>0</v>
      </c>
      <c r="AD303" s="30"/>
      <c r="AE303" s="30">
        <f>+[1]DEPURADO!L297</f>
        <v>0</v>
      </c>
      <c r="AF303" s="30">
        <v>0</v>
      </c>
      <c r="AG303" s="30">
        <f t="shared" si="29"/>
        <v>0</v>
      </c>
      <c r="AH303" s="30">
        <v>0</v>
      </c>
      <c r="AI303" s="30" t="str">
        <f>+[1]DEPURADO!G297</f>
        <v>CANCELADO RETEFUENTE</v>
      </c>
      <c r="AJ303" s="32"/>
      <c r="AK303" s="33"/>
    </row>
    <row r="304" spans="1:37" s="34" customFormat="1" x14ac:dyDescent="0.25">
      <c r="A304" s="23">
        <v>1</v>
      </c>
      <c r="B304" s="24"/>
      <c r="C304" s="23" t="str">
        <f>+[1]DEPURADO!A298</f>
        <v>MPJ312</v>
      </c>
      <c r="D304" s="23" t="str">
        <f>+[1]DEPURADO!B298</f>
        <v>MPJ312</v>
      </c>
      <c r="E304" s="25">
        <f>+[1]DEPURADO!C298</f>
        <v>44165</v>
      </c>
      <c r="F304" s="26">
        <f>+IF([1]DEPURADO!D298&gt;1,[1]DEPURADO!D298," ")</f>
        <v>44176</v>
      </c>
      <c r="G304" s="27">
        <f>[1]DEPURADO!F298</f>
        <v>800</v>
      </c>
      <c r="H304" s="28">
        <v>0</v>
      </c>
      <c r="I304" s="28">
        <f>+[1]DEPURADO!N298+[1]DEPURADO!O298</f>
        <v>0</v>
      </c>
      <c r="J304" s="28">
        <f>+[1]DEPURADO!S298</f>
        <v>800</v>
      </c>
      <c r="K304" s="29">
        <f>+[1]DEPURADO!Q298+[1]DEPURADO!R298</f>
        <v>0</v>
      </c>
      <c r="L304" s="28">
        <v>0</v>
      </c>
      <c r="M304" s="28">
        <v>0</v>
      </c>
      <c r="N304" s="28">
        <f t="shared" si="24"/>
        <v>800</v>
      </c>
      <c r="O304" s="28">
        <f t="shared" si="25"/>
        <v>0</v>
      </c>
      <c r="P304" s="24" t="str">
        <f>IF([1]DEPURADO!I298&gt;1,0,[1]DEPURADO!B298)</f>
        <v>MPJ312</v>
      </c>
      <c r="Q304" s="30">
        <f t="shared" si="26"/>
        <v>800</v>
      </c>
      <c r="R304" s="31">
        <f t="shared" si="27"/>
        <v>0</v>
      </c>
      <c r="S304" s="31">
        <f>+[1]DEPURADO!K298</f>
        <v>0</v>
      </c>
      <c r="T304" s="23" t="s">
        <v>44</v>
      </c>
      <c r="U304" s="31">
        <f>+[1]DEPURADO!J298</f>
        <v>0</v>
      </c>
      <c r="V304" s="30"/>
      <c r="W304" s="23" t="s">
        <v>44</v>
      </c>
      <c r="X304" s="31">
        <f>+[1]DEPURADO!L298+[1]DEPURADO!M298</f>
        <v>0</v>
      </c>
      <c r="Y304" s="23" t="s">
        <v>44</v>
      </c>
      <c r="Z304" s="31">
        <f t="shared" si="28"/>
        <v>0</v>
      </c>
      <c r="AA304" s="31"/>
      <c r="AB304" s="31">
        <v>0</v>
      </c>
      <c r="AC304" s="31">
        <v>0</v>
      </c>
      <c r="AD304" s="30"/>
      <c r="AE304" s="30">
        <f>+[1]DEPURADO!L298</f>
        <v>0</v>
      </c>
      <c r="AF304" s="30">
        <v>0</v>
      </c>
      <c r="AG304" s="30">
        <f t="shared" si="29"/>
        <v>0</v>
      </c>
      <c r="AH304" s="30">
        <v>0</v>
      </c>
      <c r="AI304" s="30" t="str">
        <f>+[1]DEPURADO!G298</f>
        <v>CANCELADO RETEFUENTE</v>
      </c>
      <c r="AJ304" s="32"/>
      <c r="AK304" s="33"/>
    </row>
    <row r="305" spans="1:37" s="34" customFormat="1" x14ac:dyDescent="0.25">
      <c r="A305" s="23">
        <v>1</v>
      </c>
      <c r="B305" s="24"/>
      <c r="C305" s="23" t="str">
        <f>+[1]DEPURADO!A299</f>
        <v>MPJ417</v>
      </c>
      <c r="D305" s="23" t="str">
        <f>+[1]DEPURADO!B299</f>
        <v>MPJ417</v>
      </c>
      <c r="E305" s="25">
        <f>+[1]DEPURADO!C299</f>
        <v>44168</v>
      </c>
      <c r="F305" s="26">
        <f>+IF([1]DEPURADO!D299&gt;1,[1]DEPURADO!D299," ")</f>
        <v>44176</v>
      </c>
      <c r="G305" s="27">
        <f>[1]DEPURADO!F299</f>
        <v>2880</v>
      </c>
      <c r="H305" s="28">
        <v>0</v>
      </c>
      <c r="I305" s="28">
        <f>+[1]DEPURADO!N299+[1]DEPURADO!O299</f>
        <v>0</v>
      </c>
      <c r="J305" s="28">
        <f>+[1]DEPURADO!S299</f>
        <v>2880</v>
      </c>
      <c r="K305" s="29">
        <f>+[1]DEPURADO!Q299+[1]DEPURADO!R299</f>
        <v>0</v>
      </c>
      <c r="L305" s="28">
        <v>0</v>
      </c>
      <c r="M305" s="28">
        <v>0</v>
      </c>
      <c r="N305" s="28">
        <f t="shared" si="24"/>
        <v>2880</v>
      </c>
      <c r="O305" s="28">
        <f t="shared" si="25"/>
        <v>0</v>
      </c>
      <c r="P305" s="24" t="str">
        <f>IF([1]DEPURADO!I299&gt;1,0,[1]DEPURADO!B299)</f>
        <v>MPJ417</v>
      </c>
      <c r="Q305" s="30">
        <f t="shared" si="26"/>
        <v>2880</v>
      </c>
      <c r="R305" s="31">
        <f t="shared" si="27"/>
        <v>0</v>
      </c>
      <c r="S305" s="31">
        <f>+[1]DEPURADO!K299</f>
        <v>0</v>
      </c>
      <c r="T305" s="23" t="s">
        <v>44</v>
      </c>
      <c r="U305" s="31">
        <f>+[1]DEPURADO!J299</f>
        <v>0</v>
      </c>
      <c r="V305" s="30"/>
      <c r="W305" s="23" t="s">
        <v>44</v>
      </c>
      <c r="X305" s="31">
        <f>+[1]DEPURADO!L299+[1]DEPURADO!M299</f>
        <v>0</v>
      </c>
      <c r="Y305" s="23" t="s">
        <v>44</v>
      </c>
      <c r="Z305" s="31">
        <f t="shared" si="28"/>
        <v>0</v>
      </c>
      <c r="AA305" s="31"/>
      <c r="AB305" s="31">
        <v>0</v>
      </c>
      <c r="AC305" s="31">
        <v>0</v>
      </c>
      <c r="AD305" s="30"/>
      <c r="AE305" s="30">
        <f>+[1]DEPURADO!L299</f>
        <v>0</v>
      </c>
      <c r="AF305" s="30">
        <v>0</v>
      </c>
      <c r="AG305" s="30">
        <f t="shared" si="29"/>
        <v>0</v>
      </c>
      <c r="AH305" s="30">
        <v>0</v>
      </c>
      <c r="AI305" s="30" t="str">
        <f>+[1]DEPURADO!G299</f>
        <v>CANCELADO RETEFUENTE</v>
      </c>
      <c r="AJ305" s="32"/>
      <c r="AK305" s="33"/>
    </row>
    <row r="306" spans="1:37" s="34" customFormat="1" x14ac:dyDescent="0.25">
      <c r="A306" s="23">
        <v>1</v>
      </c>
      <c r="B306" s="24"/>
      <c r="C306" s="23" t="str">
        <f>+[1]DEPURADO!A300</f>
        <v>MPJ471</v>
      </c>
      <c r="D306" s="23" t="str">
        <f>+[1]DEPURADO!B300</f>
        <v>MPJ471</v>
      </c>
      <c r="E306" s="25">
        <f>+[1]DEPURADO!C300</f>
        <v>44168</v>
      </c>
      <c r="F306" s="26">
        <f>+IF([1]DEPURADO!D300&gt;1,[1]DEPURADO!D300," ")</f>
        <v>44176</v>
      </c>
      <c r="G306" s="27">
        <f>[1]DEPURADO!F300</f>
        <v>2160</v>
      </c>
      <c r="H306" s="28">
        <v>0</v>
      </c>
      <c r="I306" s="28">
        <f>+[1]DEPURADO!N300+[1]DEPURADO!O300</f>
        <v>0</v>
      </c>
      <c r="J306" s="28">
        <f>+[1]DEPURADO!S300</f>
        <v>2160</v>
      </c>
      <c r="K306" s="29">
        <f>+[1]DEPURADO!Q300+[1]DEPURADO!R300</f>
        <v>0</v>
      </c>
      <c r="L306" s="28">
        <v>0</v>
      </c>
      <c r="M306" s="28">
        <v>0</v>
      </c>
      <c r="N306" s="28">
        <f t="shared" si="24"/>
        <v>2160</v>
      </c>
      <c r="O306" s="28">
        <f t="shared" si="25"/>
        <v>0</v>
      </c>
      <c r="P306" s="24" t="str">
        <f>IF([1]DEPURADO!I300&gt;1,0,[1]DEPURADO!B300)</f>
        <v>MPJ471</v>
      </c>
      <c r="Q306" s="30">
        <f t="shared" si="26"/>
        <v>2160</v>
      </c>
      <c r="R306" s="31">
        <f t="shared" si="27"/>
        <v>0</v>
      </c>
      <c r="S306" s="31">
        <f>+[1]DEPURADO!K300</f>
        <v>0</v>
      </c>
      <c r="T306" s="23" t="s">
        <v>44</v>
      </c>
      <c r="U306" s="31">
        <f>+[1]DEPURADO!J300</f>
        <v>0</v>
      </c>
      <c r="V306" s="30"/>
      <c r="W306" s="23" t="s">
        <v>44</v>
      </c>
      <c r="X306" s="31">
        <f>+[1]DEPURADO!L300+[1]DEPURADO!M300</f>
        <v>0</v>
      </c>
      <c r="Y306" s="23" t="s">
        <v>44</v>
      </c>
      <c r="Z306" s="31">
        <f t="shared" si="28"/>
        <v>0</v>
      </c>
      <c r="AA306" s="31"/>
      <c r="AB306" s="31">
        <v>0</v>
      </c>
      <c r="AC306" s="31">
        <v>0</v>
      </c>
      <c r="AD306" s="30"/>
      <c r="AE306" s="30">
        <f>+[1]DEPURADO!L300</f>
        <v>0</v>
      </c>
      <c r="AF306" s="30">
        <v>0</v>
      </c>
      <c r="AG306" s="30">
        <f t="shared" si="29"/>
        <v>0</v>
      </c>
      <c r="AH306" s="30">
        <v>0</v>
      </c>
      <c r="AI306" s="30" t="str">
        <f>+[1]DEPURADO!G300</f>
        <v>CANCELADO RETEFUENTE</v>
      </c>
      <c r="AJ306" s="32"/>
      <c r="AK306" s="33"/>
    </row>
    <row r="307" spans="1:37" s="34" customFormat="1" x14ac:dyDescent="0.25">
      <c r="A307" s="23">
        <v>1</v>
      </c>
      <c r="B307" s="24"/>
      <c r="C307" s="23" t="str">
        <f>+[1]DEPURADO!A301</f>
        <v>MPJ154</v>
      </c>
      <c r="D307" s="23" t="str">
        <f>+[1]DEPURADO!B301</f>
        <v>MPJ154</v>
      </c>
      <c r="E307" s="25">
        <f>+[1]DEPURADO!C301</f>
        <v>44165</v>
      </c>
      <c r="F307" s="26">
        <f>+IF([1]DEPURADO!D301&gt;1,[1]DEPURADO!D301," ")</f>
        <v>44176</v>
      </c>
      <c r="G307" s="27">
        <f>[1]DEPURADO!F301</f>
        <v>800</v>
      </c>
      <c r="H307" s="28">
        <v>0</v>
      </c>
      <c r="I307" s="28">
        <f>+[1]DEPURADO!N301+[1]DEPURADO!O301</f>
        <v>0</v>
      </c>
      <c r="J307" s="28">
        <f>+[1]DEPURADO!S301</f>
        <v>800</v>
      </c>
      <c r="K307" s="29">
        <f>+[1]DEPURADO!Q301+[1]DEPURADO!R301</f>
        <v>0</v>
      </c>
      <c r="L307" s="28">
        <v>0</v>
      </c>
      <c r="M307" s="28">
        <v>0</v>
      </c>
      <c r="N307" s="28">
        <f t="shared" si="24"/>
        <v>800</v>
      </c>
      <c r="O307" s="28">
        <f t="shared" si="25"/>
        <v>0</v>
      </c>
      <c r="P307" s="24" t="str">
        <f>IF([1]DEPURADO!I301&gt;1,0,[1]DEPURADO!B301)</f>
        <v>MPJ154</v>
      </c>
      <c r="Q307" s="30">
        <f t="shared" si="26"/>
        <v>800</v>
      </c>
      <c r="R307" s="31">
        <f t="shared" si="27"/>
        <v>0</v>
      </c>
      <c r="S307" s="31">
        <f>+[1]DEPURADO!K301</f>
        <v>0</v>
      </c>
      <c r="T307" s="23" t="s">
        <v>44</v>
      </c>
      <c r="U307" s="31">
        <f>+[1]DEPURADO!J301</f>
        <v>0</v>
      </c>
      <c r="V307" s="30"/>
      <c r="W307" s="23" t="s">
        <v>44</v>
      </c>
      <c r="X307" s="31">
        <f>+[1]DEPURADO!L301+[1]DEPURADO!M301</f>
        <v>0</v>
      </c>
      <c r="Y307" s="23" t="s">
        <v>44</v>
      </c>
      <c r="Z307" s="31">
        <f t="shared" si="28"/>
        <v>0</v>
      </c>
      <c r="AA307" s="31"/>
      <c r="AB307" s="31">
        <v>0</v>
      </c>
      <c r="AC307" s="31">
        <v>0</v>
      </c>
      <c r="AD307" s="30"/>
      <c r="AE307" s="30">
        <f>+[1]DEPURADO!L301</f>
        <v>0</v>
      </c>
      <c r="AF307" s="30">
        <v>0</v>
      </c>
      <c r="AG307" s="30">
        <f t="shared" si="29"/>
        <v>0</v>
      </c>
      <c r="AH307" s="30">
        <v>0</v>
      </c>
      <c r="AI307" s="30" t="str">
        <f>+[1]DEPURADO!G301</f>
        <v>CANCELADO RETEFUENTE</v>
      </c>
      <c r="AJ307" s="32"/>
      <c r="AK307" s="33"/>
    </row>
    <row r="308" spans="1:37" s="34" customFormat="1" x14ac:dyDescent="0.25">
      <c r="A308" s="23">
        <v>1</v>
      </c>
      <c r="B308" s="24"/>
      <c r="C308" s="23" t="str">
        <f>+[1]DEPURADO!A302</f>
        <v>MPJ161</v>
      </c>
      <c r="D308" s="23" t="str">
        <f>+[1]DEPURADO!B302</f>
        <v>MPJ161</v>
      </c>
      <c r="E308" s="25">
        <f>+[1]DEPURADO!C302</f>
        <v>44165</v>
      </c>
      <c r="F308" s="26">
        <f>+IF([1]DEPURADO!D302&gt;1,[1]DEPURADO!D302," ")</f>
        <v>44176</v>
      </c>
      <c r="G308" s="27">
        <f>[1]DEPURADO!F302</f>
        <v>800</v>
      </c>
      <c r="H308" s="28">
        <v>0</v>
      </c>
      <c r="I308" s="28">
        <f>+[1]DEPURADO!N302+[1]DEPURADO!O302</f>
        <v>0</v>
      </c>
      <c r="J308" s="28">
        <f>+[1]DEPURADO!S302</f>
        <v>800</v>
      </c>
      <c r="K308" s="29">
        <f>+[1]DEPURADO!Q302+[1]DEPURADO!R302</f>
        <v>0</v>
      </c>
      <c r="L308" s="28">
        <v>0</v>
      </c>
      <c r="M308" s="28">
        <v>0</v>
      </c>
      <c r="N308" s="28">
        <f t="shared" si="24"/>
        <v>800</v>
      </c>
      <c r="O308" s="28">
        <f t="shared" si="25"/>
        <v>0</v>
      </c>
      <c r="P308" s="24" t="str">
        <f>IF([1]DEPURADO!I302&gt;1,0,[1]DEPURADO!B302)</f>
        <v>MPJ161</v>
      </c>
      <c r="Q308" s="30">
        <f t="shared" si="26"/>
        <v>800</v>
      </c>
      <c r="R308" s="31">
        <f t="shared" si="27"/>
        <v>0</v>
      </c>
      <c r="S308" s="31">
        <f>+[1]DEPURADO!K302</f>
        <v>0</v>
      </c>
      <c r="T308" s="23" t="s">
        <v>44</v>
      </c>
      <c r="U308" s="31">
        <f>+[1]DEPURADO!J302</f>
        <v>0</v>
      </c>
      <c r="V308" s="30"/>
      <c r="W308" s="23" t="s">
        <v>44</v>
      </c>
      <c r="X308" s="31">
        <f>+[1]DEPURADO!L302+[1]DEPURADO!M302</f>
        <v>0</v>
      </c>
      <c r="Y308" s="23" t="s">
        <v>44</v>
      </c>
      <c r="Z308" s="31">
        <f t="shared" si="28"/>
        <v>0</v>
      </c>
      <c r="AA308" s="31"/>
      <c r="AB308" s="31">
        <v>0</v>
      </c>
      <c r="AC308" s="31">
        <v>0</v>
      </c>
      <c r="AD308" s="30"/>
      <c r="AE308" s="30">
        <f>+[1]DEPURADO!L302</f>
        <v>0</v>
      </c>
      <c r="AF308" s="30">
        <v>0</v>
      </c>
      <c r="AG308" s="30">
        <f t="shared" si="29"/>
        <v>0</v>
      </c>
      <c r="AH308" s="30">
        <v>0</v>
      </c>
      <c r="AI308" s="30" t="str">
        <f>+[1]DEPURADO!G302</f>
        <v>CANCELADO RETEFUENTE</v>
      </c>
      <c r="AJ308" s="32"/>
      <c r="AK308" s="33"/>
    </row>
    <row r="309" spans="1:37" s="34" customFormat="1" x14ac:dyDescent="0.25">
      <c r="A309" s="23">
        <v>1</v>
      </c>
      <c r="B309" s="24"/>
      <c r="C309" s="23" t="str">
        <f>+[1]DEPURADO!A303</f>
        <v>MPJ307</v>
      </c>
      <c r="D309" s="23" t="str">
        <f>+[1]DEPURADO!B303</f>
        <v>MPJ307</v>
      </c>
      <c r="E309" s="25">
        <f>+[1]DEPURADO!C303</f>
        <v>44165</v>
      </c>
      <c r="F309" s="26">
        <f>+IF([1]DEPURADO!D303&gt;1,[1]DEPURADO!D303," ")</f>
        <v>44176</v>
      </c>
      <c r="G309" s="27">
        <f>[1]DEPURADO!F303</f>
        <v>800</v>
      </c>
      <c r="H309" s="28">
        <v>0</v>
      </c>
      <c r="I309" s="28">
        <f>+[1]DEPURADO!N303+[1]DEPURADO!O303</f>
        <v>0</v>
      </c>
      <c r="J309" s="28">
        <f>+[1]DEPURADO!S303</f>
        <v>800</v>
      </c>
      <c r="K309" s="29">
        <f>+[1]DEPURADO!Q303+[1]DEPURADO!R303</f>
        <v>0</v>
      </c>
      <c r="L309" s="28">
        <v>0</v>
      </c>
      <c r="M309" s="28">
        <v>0</v>
      </c>
      <c r="N309" s="28">
        <f t="shared" si="24"/>
        <v>800</v>
      </c>
      <c r="O309" s="28">
        <f t="shared" si="25"/>
        <v>0</v>
      </c>
      <c r="P309" s="24" t="str">
        <f>IF([1]DEPURADO!I303&gt;1,0,[1]DEPURADO!B303)</f>
        <v>MPJ307</v>
      </c>
      <c r="Q309" s="30">
        <f t="shared" si="26"/>
        <v>800</v>
      </c>
      <c r="R309" s="31">
        <f t="shared" si="27"/>
        <v>0</v>
      </c>
      <c r="S309" s="31">
        <f>+[1]DEPURADO!K303</f>
        <v>0</v>
      </c>
      <c r="T309" s="23" t="s">
        <v>44</v>
      </c>
      <c r="U309" s="31">
        <f>+[1]DEPURADO!J303</f>
        <v>0</v>
      </c>
      <c r="V309" s="30"/>
      <c r="W309" s="23" t="s">
        <v>44</v>
      </c>
      <c r="X309" s="31">
        <f>+[1]DEPURADO!L303+[1]DEPURADO!M303</f>
        <v>0</v>
      </c>
      <c r="Y309" s="23" t="s">
        <v>44</v>
      </c>
      <c r="Z309" s="31">
        <f t="shared" si="28"/>
        <v>0</v>
      </c>
      <c r="AA309" s="31"/>
      <c r="AB309" s="31">
        <v>0</v>
      </c>
      <c r="AC309" s="31">
        <v>0</v>
      </c>
      <c r="AD309" s="30"/>
      <c r="AE309" s="30">
        <f>+[1]DEPURADO!L303</f>
        <v>0</v>
      </c>
      <c r="AF309" s="30">
        <v>0</v>
      </c>
      <c r="AG309" s="30">
        <f t="shared" si="29"/>
        <v>0</v>
      </c>
      <c r="AH309" s="30">
        <v>0</v>
      </c>
      <c r="AI309" s="30" t="str">
        <f>+[1]DEPURADO!G303</f>
        <v>CANCELADO RETEFUENTE</v>
      </c>
      <c r="AJ309" s="32"/>
      <c r="AK309" s="33"/>
    </row>
    <row r="310" spans="1:37" s="34" customFormat="1" x14ac:dyDescent="0.25">
      <c r="A310" s="23">
        <v>1</v>
      </c>
      <c r="B310" s="24"/>
      <c r="C310" s="23" t="str">
        <f>+[1]DEPURADO!A304</f>
        <v>MPJ308</v>
      </c>
      <c r="D310" s="23" t="str">
        <f>+[1]DEPURADO!B304</f>
        <v>MPJ308</v>
      </c>
      <c r="E310" s="25">
        <f>+[1]DEPURADO!C304</f>
        <v>44165</v>
      </c>
      <c r="F310" s="26">
        <f>+IF([1]DEPURADO!D304&gt;1,[1]DEPURADO!D304," ")</f>
        <v>44176</v>
      </c>
      <c r="G310" s="27">
        <f>[1]DEPURADO!F304</f>
        <v>800</v>
      </c>
      <c r="H310" s="28">
        <v>0</v>
      </c>
      <c r="I310" s="28">
        <f>+[1]DEPURADO!N304+[1]DEPURADO!O304</f>
        <v>0</v>
      </c>
      <c r="J310" s="28">
        <f>+[1]DEPURADO!S304</f>
        <v>800</v>
      </c>
      <c r="K310" s="29">
        <f>+[1]DEPURADO!Q304+[1]DEPURADO!R304</f>
        <v>0</v>
      </c>
      <c r="L310" s="28">
        <v>0</v>
      </c>
      <c r="M310" s="28">
        <v>0</v>
      </c>
      <c r="N310" s="28">
        <f t="shared" si="24"/>
        <v>800</v>
      </c>
      <c r="O310" s="28">
        <f t="shared" si="25"/>
        <v>0</v>
      </c>
      <c r="P310" s="24" t="str">
        <f>IF([1]DEPURADO!I304&gt;1,0,[1]DEPURADO!B304)</f>
        <v>MPJ308</v>
      </c>
      <c r="Q310" s="30">
        <f t="shared" si="26"/>
        <v>800</v>
      </c>
      <c r="R310" s="31">
        <f t="shared" si="27"/>
        <v>0</v>
      </c>
      <c r="S310" s="31">
        <f>+[1]DEPURADO!K304</f>
        <v>0</v>
      </c>
      <c r="T310" s="23" t="s">
        <v>44</v>
      </c>
      <c r="U310" s="31">
        <f>+[1]DEPURADO!J304</f>
        <v>0</v>
      </c>
      <c r="V310" s="30"/>
      <c r="W310" s="23" t="s">
        <v>44</v>
      </c>
      <c r="X310" s="31">
        <f>+[1]DEPURADO!L304+[1]DEPURADO!M304</f>
        <v>0</v>
      </c>
      <c r="Y310" s="23" t="s">
        <v>44</v>
      </c>
      <c r="Z310" s="31">
        <f t="shared" si="28"/>
        <v>0</v>
      </c>
      <c r="AA310" s="31"/>
      <c r="AB310" s="31">
        <v>0</v>
      </c>
      <c r="AC310" s="31">
        <v>0</v>
      </c>
      <c r="AD310" s="30"/>
      <c r="AE310" s="30">
        <f>+[1]DEPURADO!L304</f>
        <v>0</v>
      </c>
      <c r="AF310" s="30">
        <v>0</v>
      </c>
      <c r="AG310" s="30">
        <f t="shared" si="29"/>
        <v>0</v>
      </c>
      <c r="AH310" s="30">
        <v>0</v>
      </c>
      <c r="AI310" s="30" t="str">
        <f>+[1]DEPURADO!G304</f>
        <v>CANCELADO RETEFUENTE</v>
      </c>
      <c r="AJ310" s="32"/>
      <c r="AK310" s="33"/>
    </row>
    <row r="311" spans="1:37" s="34" customFormat="1" x14ac:dyDescent="0.25">
      <c r="A311" s="23">
        <v>1</v>
      </c>
      <c r="B311" s="24"/>
      <c r="C311" s="23" t="str">
        <f>+[1]DEPURADO!A305</f>
        <v>MPJ444</v>
      </c>
      <c r="D311" s="23" t="str">
        <f>+[1]DEPURADO!B305</f>
        <v>MPJ444</v>
      </c>
      <c r="E311" s="25">
        <f>+[1]DEPURADO!C305</f>
        <v>44168</v>
      </c>
      <c r="F311" s="26">
        <f>+IF([1]DEPURADO!D305&gt;1,[1]DEPURADO!D305," ")</f>
        <v>44176</v>
      </c>
      <c r="G311" s="27">
        <f>[1]DEPURADO!F305</f>
        <v>3600</v>
      </c>
      <c r="H311" s="28">
        <v>0</v>
      </c>
      <c r="I311" s="28">
        <f>+[1]DEPURADO!N305+[1]DEPURADO!O305</f>
        <v>0</v>
      </c>
      <c r="J311" s="28">
        <f>+[1]DEPURADO!S305</f>
        <v>3600</v>
      </c>
      <c r="K311" s="29">
        <f>+[1]DEPURADO!Q305+[1]DEPURADO!R305</f>
        <v>0</v>
      </c>
      <c r="L311" s="28">
        <v>0</v>
      </c>
      <c r="M311" s="28">
        <v>0</v>
      </c>
      <c r="N311" s="28">
        <f t="shared" si="24"/>
        <v>3600</v>
      </c>
      <c r="O311" s="28">
        <f t="shared" si="25"/>
        <v>0</v>
      </c>
      <c r="P311" s="24" t="str">
        <f>IF([1]DEPURADO!I305&gt;1,0,[1]DEPURADO!B305)</f>
        <v>MPJ444</v>
      </c>
      <c r="Q311" s="30">
        <f t="shared" si="26"/>
        <v>3600</v>
      </c>
      <c r="R311" s="31">
        <f t="shared" si="27"/>
        <v>0</v>
      </c>
      <c r="S311" s="31">
        <f>+[1]DEPURADO!K305</f>
        <v>0</v>
      </c>
      <c r="T311" s="23" t="s">
        <v>44</v>
      </c>
      <c r="U311" s="31">
        <f>+[1]DEPURADO!J305</f>
        <v>0</v>
      </c>
      <c r="V311" s="30"/>
      <c r="W311" s="23" t="s">
        <v>44</v>
      </c>
      <c r="X311" s="31">
        <f>+[1]DEPURADO!L305+[1]DEPURADO!M305</f>
        <v>0</v>
      </c>
      <c r="Y311" s="23" t="s">
        <v>44</v>
      </c>
      <c r="Z311" s="31">
        <f t="shared" si="28"/>
        <v>0</v>
      </c>
      <c r="AA311" s="31"/>
      <c r="AB311" s="31">
        <v>0</v>
      </c>
      <c r="AC311" s="31">
        <v>0</v>
      </c>
      <c r="AD311" s="30"/>
      <c r="AE311" s="30">
        <f>+[1]DEPURADO!L305</f>
        <v>0</v>
      </c>
      <c r="AF311" s="30">
        <v>0</v>
      </c>
      <c r="AG311" s="30">
        <f t="shared" si="29"/>
        <v>0</v>
      </c>
      <c r="AH311" s="30">
        <v>0</v>
      </c>
      <c r="AI311" s="30" t="str">
        <f>+[1]DEPURADO!G305</f>
        <v>CANCELADO RETEFUENTE</v>
      </c>
      <c r="AJ311" s="32"/>
      <c r="AK311" s="33"/>
    </row>
    <row r="312" spans="1:37" s="34" customFormat="1" x14ac:dyDescent="0.25">
      <c r="A312" s="23">
        <v>1</v>
      </c>
      <c r="B312" s="24"/>
      <c r="C312" s="23" t="str">
        <f>+[1]DEPURADO!A306</f>
        <v>MPJ140</v>
      </c>
      <c r="D312" s="23" t="str">
        <f>+[1]DEPURADO!B306</f>
        <v>MPJ140</v>
      </c>
      <c r="E312" s="25">
        <f>+[1]DEPURADO!C306</f>
        <v>44165</v>
      </c>
      <c r="F312" s="26">
        <f>+IF([1]DEPURADO!D306&gt;1,[1]DEPURADO!D306," ")</f>
        <v>44176</v>
      </c>
      <c r="G312" s="27">
        <f>[1]DEPURADO!F306</f>
        <v>800</v>
      </c>
      <c r="H312" s="28">
        <v>0</v>
      </c>
      <c r="I312" s="28">
        <f>+[1]DEPURADO!N306+[1]DEPURADO!O306</f>
        <v>0</v>
      </c>
      <c r="J312" s="28">
        <f>+[1]DEPURADO!S306</f>
        <v>800</v>
      </c>
      <c r="K312" s="29">
        <f>+[1]DEPURADO!Q306+[1]DEPURADO!R306</f>
        <v>0</v>
      </c>
      <c r="L312" s="28">
        <v>0</v>
      </c>
      <c r="M312" s="28">
        <v>0</v>
      </c>
      <c r="N312" s="28">
        <f t="shared" si="24"/>
        <v>800</v>
      </c>
      <c r="O312" s="28">
        <f t="shared" si="25"/>
        <v>0</v>
      </c>
      <c r="P312" s="24" t="str">
        <f>IF([1]DEPURADO!I306&gt;1,0,[1]DEPURADO!B306)</f>
        <v>MPJ140</v>
      </c>
      <c r="Q312" s="30">
        <f t="shared" si="26"/>
        <v>800</v>
      </c>
      <c r="R312" s="31">
        <f t="shared" si="27"/>
        <v>0</v>
      </c>
      <c r="S312" s="31">
        <f>+[1]DEPURADO!K306</f>
        <v>0</v>
      </c>
      <c r="T312" s="23" t="s">
        <v>44</v>
      </c>
      <c r="U312" s="31">
        <f>+[1]DEPURADO!J306</f>
        <v>0</v>
      </c>
      <c r="V312" s="30"/>
      <c r="W312" s="23" t="s">
        <v>44</v>
      </c>
      <c r="X312" s="31">
        <f>+[1]DEPURADO!L306+[1]DEPURADO!M306</f>
        <v>0</v>
      </c>
      <c r="Y312" s="23" t="s">
        <v>44</v>
      </c>
      <c r="Z312" s="31">
        <f t="shared" si="28"/>
        <v>0</v>
      </c>
      <c r="AA312" s="31"/>
      <c r="AB312" s="31">
        <v>0</v>
      </c>
      <c r="AC312" s="31">
        <v>0</v>
      </c>
      <c r="AD312" s="30"/>
      <c r="AE312" s="30">
        <f>+[1]DEPURADO!L306</f>
        <v>0</v>
      </c>
      <c r="AF312" s="30">
        <v>0</v>
      </c>
      <c r="AG312" s="30">
        <f t="shared" si="29"/>
        <v>0</v>
      </c>
      <c r="AH312" s="30">
        <v>0</v>
      </c>
      <c r="AI312" s="30" t="str">
        <f>+[1]DEPURADO!G306</f>
        <v>CANCELADO RETEFUENTE</v>
      </c>
      <c r="AJ312" s="32"/>
      <c r="AK312" s="33"/>
    </row>
    <row r="313" spans="1:37" s="34" customFormat="1" x14ac:dyDescent="0.25">
      <c r="A313" s="23">
        <v>1</v>
      </c>
      <c r="B313" s="24"/>
      <c r="C313" s="23" t="str">
        <f>+[1]DEPURADO!A307</f>
        <v>MPJ148</v>
      </c>
      <c r="D313" s="23" t="str">
        <f>+[1]DEPURADO!B307</f>
        <v>MPJ148</v>
      </c>
      <c r="E313" s="25">
        <f>+[1]DEPURADO!C307</f>
        <v>44165</v>
      </c>
      <c r="F313" s="26">
        <f>+IF([1]DEPURADO!D307&gt;1,[1]DEPURADO!D307," ")</f>
        <v>44176</v>
      </c>
      <c r="G313" s="27">
        <f>[1]DEPURADO!F307</f>
        <v>800</v>
      </c>
      <c r="H313" s="28">
        <v>0</v>
      </c>
      <c r="I313" s="28">
        <f>+[1]DEPURADO!N307+[1]DEPURADO!O307</f>
        <v>0</v>
      </c>
      <c r="J313" s="28">
        <f>+[1]DEPURADO!S307</f>
        <v>800</v>
      </c>
      <c r="K313" s="29">
        <f>+[1]DEPURADO!Q307+[1]DEPURADO!R307</f>
        <v>0</v>
      </c>
      <c r="L313" s="28">
        <v>0</v>
      </c>
      <c r="M313" s="28">
        <v>0</v>
      </c>
      <c r="N313" s="28">
        <f t="shared" si="24"/>
        <v>800</v>
      </c>
      <c r="O313" s="28">
        <f t="shared" si="25"/>
        <v>0</v>
      </c>
      <c r="P313" s="24" t="str">
        <f>IF([1]DEPURADO!I307&gt;1,0,[1]DEPURADO!B307)</f>
        <v>MPJ148</v>
      </c>
      <c r="Q313" s="30">
        <f t="shared" si="26"/>
        <v>800</v>
      </c>
      <c r="R313" s="31">
        <f t="shared" si="27"/>
        <v>0</v>
      </c>
      <c r="S313" s="31">
        <f>+[1]DEPURADO!K307</f>
        <v>0</v>
      </c>
      <c r="T313" s="23" t="s">
        <v>44</v>
      </c>
      <c r="U313" s="31">
        <f>+[1]DEPURADO!J307</f>
        <v>0</v>
      </c>
      <c r="V313" s="30"/>
      <c r="W313" s="23" t="s">
        <v>44</v>
      </c>
      <c r="X313" s="31">
        <f>+[1]DEPURADO!L307+[1]DEPURADO!M307</f>
        <v>0</v>
      </c>
      <c r="Y313" s="23" t="s">
        <v>44</v>
      </c>
      <c r="Z313" s="31">
        <f t="shared" si="28"/>
        <v>0</v>
      </c>
      <c r="AA313" s="31"/>
      <c r="AB313" s="31">
        <v>0</v>
      </c>
      <c r="AC313" s="31">
        <v>0</v>
      </c>
      <c r="AD313" s="30"/>
      <c r="AE313" s="30">
        <f>+[1]DEPURADO!L307</f>
        <v>0</v>
      </c>
      <c r="AF313" s="30">
        <v>0</v>
      </c>
      <c r="AG313" s="30">
        <f t="shared" si="29"/>
        <v>0</v>
      </c>
      <c r="AH313" s="30">
        <v>0</v>
      </c>
      <c r="AI313" s="30" t="str">
        <f>+[1]DEPURADO!G307</f>
        <v>CANCELADO RETEFUENTE</v>
      </c>
      <c r="AJ313" s="32"/>
      <c r="AK313" s="33"/>
    </row>
    <row r="314" spans="1:37" s="34" customFormat="1" x14ac:dyDescent="0.25">
      <c r="A314" s="23">
        <v>1</v>
      </c>
      <c r="B314" s="24"/>
      <c r="C314" s="23" t="str">
        <f>+[1]DEPURADO!A308</f>
        <v>MPJ183</v>
      </c>
      <c r="D314" s="23" t="str">
        <f>+[1]DEPURADO!B308</f>
        <v>MPJ183</v>
      </c>
      <c r="E314" s="25">
        <f>+[1]DEPURADO!C308</f>
        <v>44165</v>
      </c>
      <c r="F314" s="26">
        <f>+IF([1]DEPURADO!D308&gt;1,[1]DEPURADO!D308," ")</f>
        <v>44176</v>
      </c>
      <c r="G314" s="27">
        <f>[1]DEPURADO!F308</f>
        <v>800</v>
      </c>
      <c r="H314" s="28">
        <v>0</v>
      </c>
      <c r="I314" s="28">
        <f>+[1]DEPURADO!N308+[1]DEPURADO!O308</f>
        <v>0</v>
      </c>
      <c r="J314" s="28">
        <f>+[1]DEPURADO!S308</f>
        <v>800</v>
      </c>
      <c r="K314" s="29">
        <f>+[1]DEPURADO!Q308+[1]DEPURADO!R308</f>
        <v>0</v>
      </c>
      <c r="L314" s="28">
        <v>0</v>
      </c>
      <c r="M314" s="28">
        <v>0</v>
      </c>
      <c r="N314" s="28">
        <f t="shared" si="24"/>
        <v>800</v>
      </c>
      <c r="O314" s="28">
        <f t="shared" si="25"/>
        <v>0</v>
      </c>
      <c r="P314" s="24" t="str">
        <f>IF([1]DEPURADO!I308&gt;1,0,[1]DEPURADO!B308)</f>
        <v>MPJ183</v>
      </c>
      <c r="Q314" s="30">
        <f t="shared" si="26"/>
        <v>800</v>
      </c>
      <c r="R314" s="31">
        <f t="shared" si="27"/>
        <v>0</v>
      </c>
      <c r="S314" s="31">
        <f>+[1]DEPURADO!K308</f>
        <v>0</v>
      </c>
      <c r="T314" s="23" t="s">
        <v>44</v>
      </c>
      <c r="U314" s="31">
        <f>+[1]DEPURADO!J308</f>
        <v>0</v>
      </c>
      <c r="V314" s="30"/>
      <c r="W314" s="23" t="s">
        <v>44</v>
      </c>
      <c r="X314" s="31">
        <f>+[1]DEPURADO!L308+[1]DEPURADO!M308</f>
        <v>0</v>
      </c>
      <c r="Y314" s="23" t="s">
        <v>44</v>
      </c>
      <c r="Z314" s="31">
        <f t="shared" si="28"/>
        <v>0</v>
      </c>
      <c r="AA314" s="31"/>
      <c r="AB314" s="31">
        <v>0</v>
      </c>
      <c r="AC314" s="31">
        <v>0</v>
      </c>
      <c r="AD314" s="30"/>
      <c r="AE314" s="30">
        <f>+[1]DEPURADO!L308</f>
        <v>0</v>
      </c>
      <c r="AF314" s="30">
        <v>0</v>
      </c>
      <c r="AG314" s="30">
        <f t="shared" si="29"/>
        <v>0</v>
      </c>
      <c r="AH314" s="30">
        <v>0</v>
      </c>
      <c r="AI314" s="30" t="str">
        <f>+[1]DEPURADO!G308</f>
        <v>CANCELADO RETEFUENTE</v>
      </c>
      <c r="AJ314" s="32"/>
      <c r="AK314" s="33"/>
    </row>
    <row r="315" spans="1:37" s="34" customFormat="1" x14ac:dyDescent="0.25">
      <c r="A315" s="23">
        <v>1</v>
      </c>
      <c r="B315" s="24"/>
      <c r="C315" s="23" t="str">
        <f>+[1]DEPURADO!A309</f>
        <v>MPJ257</v>
      </c>
      <c r="D315" s="23" t="str">
        <f>+[1]DEPURADO!B309</f>
        <v>MPJ257</v>
      </c>
      <c r="E315" s="25">
        <f>+[1]DEPURADO!C309</f>
        <v>44165</v>
      </c>
      <c r="F315" s="26">
        <f>+IF([1]DEPURADO!D309&gt;1,[1]DEPURADO!D309," ")</f>
        <v>44176</v>
      </c>
      <c r="G315" s="27">
        <f>[1]DEPURADO!F309</f>
        <v>800</v>
      </c>
      <c r="H315" s="28">
        <v>0</v>
      </c>
      <c r="I315" s="28">
        <f>+[1]DEPURADO!N309+[1]DEPURADO!O309</f>
        <v>0</v>
      </c>
      <c r="J315" s="28">
        <f>+[1]DEPURADO!S309</f>
        <v>800</v>
      </c>
      <c r="K315" s="29">
        <f>+[1]DEPURADO!Q309+[1]DEPURADO!R309</f>
        <v>0</v>
      </c>
      <c r="L315" s="28">
        <v>0</v>
      </c>
      <c r="M315" s="28">
        <v>0</v>
      </c>
      <c r="N315" s="28">
        <f t="shared" si="24"/>
        <v>800</v>
      </c>
      <c r="O315" s="28">
        <f t="shared" si="25"/>
        <v>0</v>
      </c>
      <c r="P315" s="24" t="str">
        <f>IF([1]DEPURADO!I309&gt;1,0,[1]DEPURADO!B309)</f>
        <v>MPJ257</v>
      </c>
      <c r="Q315" s="30">
        <f t="shared" si="26"/>
        <v>800</v>
      </c>
      <c r="R315" s="31">
        <f t="shared" si="27"/>
        <v>0</v>
      </c>
      <c r="S315" s="31">
        <f>+[1]DEPURADO!K309</f>
        <v>0</v>
      </c>
      <c r="T315" s="23" t="s">
        <v>44</v>
      </c>
      <c r="U315" s="31">
        <f>+[1]DEPURADO!J309</f>
        <v>0</v>
      </c>
      <c r="V315" s="30"/>
      <c r="W315" s="23" t="s">
        <v>44</v>
      </c>
      <c r="X315" s="31">
        <f>+[1]DEPURADO!L309+[1]DEPURADO!M309</f>
        <v>0</v>
      </c>
      <c r="Y315" s="23" t="s">
        <v>44</v>
      </c>
      <c r="Z315" s="31">
        <f t="shared" si="28"/>
        <v>0</v>
      </c>
      <c r="AA315" s="31"/>
      <c r="AB315" s="31">
        <v>0</v>
      </c>
      <c r="AC315" s="31">
        <v>0</v>
      </c>
      <c r="AD315" s="30"/>
      <c r="AE315" s="30">
        <f>+[1]DEPURADO!L309</f>
        <v>0</v>
      </c>
      <c r="AF315" s="30">
        <v>0</v>
      </c>
      <c r="AG315" s="30">
        <f t="shared" si="29"/>
        <v>0</v>
      </c>
      <c r="AH315" s="30">
        <v>0</v>
      </c>
      <c r="AI315" s="30" t="str">
        <f>+[1]DEPURADO!G309</f>
        <v>CANCELADO RETEFUENTE</v>
      </c>
      <c r="AJ315" s="32"/>
      <c r="AK315" s="33"/>
    </row>
    <row r="316" spans="1:37" s="34" customFormat="1" x14ac:dyDescent="0.25">
      <c r="A316" s="23">
        <v>1</v>
      </c>
      <c r="B316" s="24"/>
      <c r="C316" s="23" t="str">
        <f>+[1]DEPURADO!A310</f>
        <v>MPJ270</v>
      </c>
      <c r="D316" s="23" t="str">
        <f>+[1]DEPURADO!B310</f>
        <v>MPJ270</v>
      </c>
      <c r="E316" s="25">
        <f>+[1]DEPURADO!C310</f>
        <v>44165</v>
      </c>
      <c r="F316" s="26">
        <f>+IF([1]DEPURADO!D310&gt;1,[1]DEPURADO!D310," ")</f>
        <v>44176</v>
      </c>
      <c r="G316" s="27">
        <f>[1]DEPURADO!F310</f>
        <v>800</v>
      </c>
      <c r="H316" s="28">
        <v>0</v>
      </c>
      <c r="I316" s="28">
        <f>+[1]DEPURADO!N310+[1]DEPURADO!O310</f>
        <v>0</v>
      </c>
      <c r="J316" s="28">
        <f>+[1]DEPURADO!S310</f>
        <v>800</v>
      </c>
      <c r="K316" s="29">
        <f>+[1]DEPURADO!Q310+[1]DEPURADO!R310</f>
        <v>0</v>
      </c>
      <c r="L316" s="28">
        <v>0</v>
      </c>
      <c r="M316" s="28">
        <v>0</v>
      </c>
      <c r="N316" s="28">
        <f t="shared" si="24"/>
        <v>800</v>
      </c>
      <c r="O316" s="28">
        <f t="shared" si="25"/>
        <v>0</v>
      </c>
      <c r="P316" s="24" t="str">
        <f>IF([1]DEPURADO!I310&gt;1,0,[1]DEPURADO!B310)</f>
        <v>MPJ270</v>
      </c>
      <c r="Q316" s="30">
        <f t="shared" si="26"/>
        <v>800</v>
      </c>
      <c r="R316" s="31">
        <f t="shared" si="27"/>
        <v>0</v>
      </c>
      <c r="S316" s="31">
        <f>+[1]DEPURADO!K310</f>
        <v>0</v>
      </c>
      <c r="T316" s="23" t="s">
        <v>44</v>
      </c>
      <c r="U316" s="31">
        <f>+[1]DEPURADO!J310</f>
        <v>0</v>
      </c>
      <c r="V316" s="30"/>
      <c r="W316" s="23" t="s">
        <v>44</v>
      </c>
      <c r="X316" s="31">
        <f>+[1]DEPURADO!L310+[1]DEPURADO!M310</f>
        <v>0</v>
      </c>
      <c r="Y316" s="23" t="s">
        <v>44</v>
      </c>
      <c r="Z316" s="31">
        <f t="shared" si="28"/>
        <v>0</v>
      </c>
      <c r="AA316" s="31"/>
      <c r="AB316" s="31">
        <v>0</v>
      </c>
      <c r="AC316" s="31">
        <v>0</v>
      </c>
      <c r="AD316" s="30"/>
      <c r="AE316" s="30">
        <f>+[1]DEPURADO!L310</f>
        <v>0</v>
      </c>
      <c r="AF316" s="30">
        <v>0</v>
      </c>
      <c r="AG316" s="30">
        <f t="shared" si="29"/>
        <v>0</v>
      </c>
      <c r="AH316" s="30">
        <v>0</v>
      </c>
      <c r="AI316" s="30" t="str">
        <f>+[1]DEPURADO!G310</f>
        <v>CANCELADO RETEFUENTE</v>
      </c>
      <c r="AJ316" s="32"/>
      <c r="AK316" s="33"/>
    </row>
    <row r="317" spans="1:37" s="34" customFormat="1" x14ac:dyDescent="0.25">
      <c r="A317" s="23">
        <v>1</v>
      </c>
      <c r="B317" s="24"/>
      <c r="C317" s="23" t="str">
        <f>+[1]DEPURADO!A311</f>
        <v>MPJ297</v>
      </c>
      <c r="D317" s="23" t="str">
        <f>+[1]DEPURADO!B311</f>
        <v>MPJ297</v>
      </c>
      <c r="E317" s="25">
        <f>+[1]DEPURADO!C311</f>
        <v>44165</v>
      </c>
      <c r="F317" s="26">
        <f>+IF([1]DEPURADO!D311&gt;1,[1]DEPURADO!D311," ")</f>
        <v>44176</v>
      </c>
      <c r="G317" s="27">
        <f>[1]DEPURADO!F311</f>
        <v>800</v>
      </c>
      <c r="H317" s="28">
        <v>0</v>
      </c>
      <c r="I317" s="28">
        <f>+[1]DEPURADO!N311+[1]DEPURADO!O311</f>
        <v>0</v>
      </c>
      <c r="J317" s="28">
        <f>+[1]DEPURADO!S311</f>
        <v>800</v>
      </c>
      <c r="K317" s="29">
        <f>+[1]DEPURADO!Q311+[1]DEPURADO!R311</f>
        <v>0</v>
      </c>
      <c r="L317" s="28">
        <v>0</v>
      </c>
      <c r="M317" s="28">
        <v>0</v>
      </c>
      <c r="N317" s="28">
        <f t="shared" si="24"/>
        <v>800</v>
      </c>
      <c r="O317" s="28">
        <f t="shared" si="25"/>
        <v>0</v>
      </c>
      <c r="P317" s="24" t="str">
        <f>IF([1]DEPURADO!I311&gt;1,0,[1]DEPURADO!B311)</f>
        <v>MPJ297</v>
      </c>
      <c r="Q317" s="30">
        <f t="shared" si="26"/>
        <v>800</v>
      </c>
      <c r="R317" s="31">
        <f t="shared" si="27"/>
        <v>0</v>
      </c>
      <c r="S317" s="31">
        <f>+[1]DEPURADO!K311</f>
        <v>0</v>
      </c>
      <c r="T317" s="23" t="s">
        <v>44</v>
      </c>
      <c r="U317" s="31">
        <f>+[1]DEPURADO!J311</f>
        <v>0</v>
      </c>
      <c r="V317" s="30"/>
      <c r="W317" s="23" t="s">
        <v>44</v>
      </c>
      <c r="X317" s="31">
        <f>+[1]DEPURADO!L311+[1]DEPURADO!M311</f>
        <v>0</v>
      </c>
      <c r="Y317" s="23" t="s">
        <v>44</v>
      </c>
      <c r="Z317" s="31">
        <f t="shared" si="28"/>
        <v>0</v>
      </c>
      <c r="AA317" s="31"/>
      <c r="AB317" s="31">
        <v>0</v>
      </c>
      <c r="AC317" s="31">
        <v>0</v>
      </c>
      <c r="AD317" s="30"/>
      <c r="AE317" s="30">
        <f>+[1]DEPURADO!L311</f>
        <v>0</v>
      </c>
      <c r="AF317" s="30">
        <v>0</v>
      </c>
      <c r="AG317" s="30">
        <f t="shared" si="29"/>
        <v>0</v>
      </c>
      <c r="AH317" s="30">
        <v>0</v>
      </c>
      <c r="AI317" s="30" t="str">
        <f>+[1]DEPURADO!G311</f>
        <v>CANCELADO RETEFUENTE</v>
      </c>
      <c r="AJ317" s="32"/>
      <c r="AK317" s="33"/>
    </row>
    <row r="318" spans="1:37" s="34" customFormat="1" x14ac:dyDescent="0.25">
      <c r="A318" s="23">
        <v>1</v>
      </c>
      <c r="B318" s="24"/>
      <c r="C318" s="23" t="str">
        <f>+[1]DEPURADO!A312</f>
        <v>MPJ321</v>
      </c>
      <c r="D318" s="23" t="str">
        <f>+[1]DEPURADO!B312</f>
        <v>MPJ321</v>
      </c>
      <c r="E318" s="25">
        <f>+[1]DEPURADO!C312</f>
        <v>44165</v>
      </c>
      <c r="F318" s="26">
        <f>+IF([1]DEPURADO!D312&gt;1,[1]DEPURADO!D312," ")</f>
        <v>44176</v>
      </c>
      <c r="G318" s="27">
        <f>[1]DEPURADO!F312</f>
        <v>990</v>
      </c>
      <c r="H318" s="28">
        <v>0</v>
      </c>
      <c r="I318" s="28">
        <f>+[1]DEPURADO!N312+[1]DEPURADO!O312</f>
        <v>0</v>
      </c>
      <c r="J318" s="28">
        <f>+[1]DEPURADO!S312</f>
        <v>990</v>
      </c>
      <c r="K318" s="29">
        <f>+[1]DEPURADO!Q312+[1]DEPURADO!R312</f>
        <v>0</v>
      </c>
      <c r="L318" s="28">
        <v>0</v>
      </c>
      <c r="M318" s="28">
        <v>0</v>
      </c>
      <c r="N318" s="28">
        <f t="shared" si="24"/>
        <v>990</v>
      </c>
      <c r="O318" s="28">
        <f t="shared" si="25"/>
        <v>0</v>
      </c>
      <c r="P318" s="24" t="str">
        <f>IF([1]DEPURADO!I312&gt;1,0,[1]DEPURADO!B312)</f>
        <v>MPJ321</v>
      </c>
      <c r="Q318" s="30">
        <f t="shared" si="26"/>
        <v>990</v>
      </c>
      <c r="R318" s="31">
        <f t="shared" si="27"/>
        <v>0</v>
      </c>
      <c r="S318" s="31">
        <f>+[1]DEPURADO!K312</f>
        <v>0</v>
      </c>
      <c r="T318" s="23" t="s">
        <v>44</v>
      </c>
      <c r="U318" s="31">
        <f>+[1]DEPURADO!J312</f>
        <v>0</v>
      </c>
      <c r="V318" s="30"/>
      <c r="W318" s="23" t="s">
        <v>44</v>
      </c>
      <c r="X318" s="31">
        <f>+[1]DEPURADO!L312+[1]DEPURADO!M312</f>
        <v>0</v>
      </c>
      <c r="Y318" s="23" t="s">
        <v>44</v>
      </c>
      <c r="Z318" s="31">
        <f t="shared" si="28"/>
        <v>0</v>
      </c>
      <c r="AA318" s="31"/>
      <c r="AB318" s="31">
        <v>0</v>
      </c>
      <c r="AC318" s="31">
        <v>0</v>
      </c>
      <c r="AD318" s="30"/>
      <c r="AE318" s="30">
        <f>+[1]DEPURADO!L312</f>
        <v>0</v>
      </c>
      <c r="AF318" s="30">
        <v>0</v>
      </c>
      <c r="AG318" s="30">
        <f t="shared" si="29"/>
        <v>0</v>
      </c>
      <c r="AH318" s="30">
        <v>0</v>
      </c>
      <c r="AI318" s="30" t="str">
        <f>+[1]DEPURADO!G312</f>
        <v>CANCELADO RETEFUENTE</v>
      </c>
      <c r="AJ318" s="32"/>
      <c r="AK318" s="33"/>
    </row>
    <row r="319" spans="1:37" s="34" customFormat="1" x14ac:dyDescent="0.25">
      <c r="A319" s="23">
        <v>1</v>
      </c>
      <c r="B319" s="24"/>
      <c r="C319" s="23" t="str">
        <f>+[1]DEPURADO!A313</f>
        <v>MPJ349</v>
      </c>
      <c r="D319" s="23" t="str">
        <f>+[1]DEPURADO!B313</f>
        <v>MPJ349</v>
      </c>
      <c r="E319" s="25">
        <f>+[1]DEPURADO!C313</f>
        <v>44165</v>
      </c>
      <c r="F319" s="26">
        <f>+IF([1]DEPURADO!D313&gt;1,[1]DEPURADO!D313," ")</f>
        <v>44176</v>
      </c>
      <c r="G319" s="27">
        <f>[1]DEPURADO!F313</f>
        <v>990</v>
      </c>
      <c r="H319" s="28">
        <v>0</v>
      </c>
      <c r="I319" s="28">
        <f>+[1]DEPURADO!N313+[1]DEPURADO!O313</f>
        <v>0</v>
      </c>
      <c r="J319" s="28">
        <f>+[1]DEPURADO!S313</f>
        <v>990</v>
      </c>
      <c r="K319" s="29">
        <f>+[1]DEPURADO!Q313+[1]DEPURADO!R313</f>
        <v>0</v>
      </c>
      <c r="L319" s="28">
        <v>0</v>
      </c>
      <c r="M319" s="28">
        <v>0</v>
      </c>
      <c r="N319" s="28">
        <f t="shared" si="24"/>
        <v>990</v>
      </c>
      <c r="O319" s="28">
        <f t="shared" si="25"/>
        <v>0</v>
      </c>
      <c r="P319" s="24" t="str">
        <f>IF([1]DEPURADO!I313&gt;1,0,[1]DEPURADO!B313)</f>
        <v>MPJ349</v>
      </c>
      <c r="Q319" s="30">
        <f t="shared" si="26"/>
        <v>990</v>
      </c>
      <c r="R319" s="31">
        <f t="shared" si="27"/>
        <v>0</v>
      </c>
      <c r="S319" s="31">
        <f>+[1]DEPURADO!K313</f>
        <v>0</v>
      </c>
      <c r="T319" s="23" t="s">
        <v>44</v>
      </c>
      <c r="U319" s="31">
        <f>+[1]DEPURADO!J313</f>
        <v>0</v>
      </c>
      <c r="V319" s="30"/>
      <c r="W319" s="23" t="s">
        <v>44</v>
      </c>
      <c r="X319" s="31">
        <f>+[1]DEPURADO!L313+[1]DEPURADO!M313</f>
        <v>0</v>
      </c>
      <c r="Y319" s="23" t="s">
        <v>44</v>
      </c>
      <c r="Z319" s="31">
        <f t="shared" si="28"/>
        <v>0</v>
      </c>
      <c r="AA319" s="31"/>
      <c r="AB319" s="31">
        <v>0</v>
      </c>
      <c r="AC319" s="31">
        <v>0</v>
      </c>
      <c r="AD319" s="30"/>
      <c r="AE319" s="30">
        <f>+[1]DEPURADO!L313</f>
        <v>0</v>
      </c>
      <c r="AF319" s="30">
        <v>0</v>
      </c>
      <c r="AG319" s="30">
        <f t="shared" si="29"/>
        <v>0</v>
      </c>
      <c r="AH319" s="30">
        <v>0</v>
      </c>
      <c r="AI319" s="30" t="str">
        <f>+[1]DEPURADO!G313</f>
        <v>CANCELADO RETEFUENTE</v>
      </c>
      <c r="AJ319" s="32"/>
      <c r="AK319" s="33"/>
    </row>
    <row r="320" spans="1:37" s="34" customFormat="1" x14ac:dyDescent="0.25">
      <c r="A320" s="23">
        <v>1</v>
      </c>
      <c r="B320" s="24"/>
      <c r="C320" s="23" t="str">
        <f>+[1]DEPURADO!A314</f>
        <v>MPJ430</v>
      </c>
      <c r="D320" s="23" t="str">
        <f>+[1]DEPURADO!B314</f>
        <v>MPJ430</v>
      </c>
      <c r="E320" s="25">
        <f>+[1]DEPURADO!C314</f>
        <v>44168</v>
      </c>
      <c r="F320" s="26">
        <f>+IF([1]DEPURADO!D314&gt;1,[1]DEPURADO!D314," ")</f>
        <v>44176</v>
      </c>
      <c r="G320" s="27">
        <f>[1]DEPURADO!F314</f>
        <v>2880</v>
      </c>
      <c r="H320" s="28">
        <v>0</v>
      </c>
      <c r="I320" s="28">
        <f>+[1]DEPURADO!N314+[1]DEPURADO!O314</f>
        <v>0</v>
      </c>
      <c r="J320" s="28">
        <f>+[1]DEPURADO!S314</f>
        <v>2880</v>
      </c>
      <c r="K320" s="29">
        <f>+[1]DEPURADO!Q314+[1]DEPURADO!R314</f>
        <v>0</v>
      </c>
      <c r="L320" s="28">
        <v>0</v>
      </c>
      <c r="M320" s="28">
        <v>0</v>
      </c>
      <c r="N320" s="28">
        <f t="shared" si="24"/>
        <v>2880</v>
      </c>
      <c r="O320" s="28">
        <f t="shared" si="25"/>
        <v>0</v>
      </c>
      <c r="P320" s="24" t="str">
        <f>IF([1]DEPURADO!I314&gt;1,0,[1]DEPURADO!B314)</f>
        <v>MPJ430</v>
      </c>
      <c r="Q320" s="30">
        <f t="shared" si="26"/>
        <v>2880</v>
      </c>
      <c r="R320" s="31">
        <f t="shared" si="27"/>
        <v>0</v>
      </c>
      <c r="S320" s="31">
        <f>+[1]DEPURADO!K314</f>
        <v>0</v>
      </c>
      <c r="T320" s="23" t="s">
        <v>44</v>
      </c>
      <c r="U320" s="31">
        <f>+[1]DEPURADO!J314</f>
        <v>0</v>
      </c>
      <c r="V320" s="30"/>
      <c r="W320" s="23" t="s">
        <v>44</v>
      </c>
      <c r="X320" s="31">
        <f>+[1]DEPURADO!L314+[1]DEPURADO!M314</f>
        <v>0</v>
      </c>
      <c r="Y320" s="23" t="s">
        <v>44</v>
      </c>
      <c r="Z320" s="31">
        <f t="shared" si="28"/>
        <v>0</v>
      </c>
      <c r="AA320" s="31"/>
      <c r="AB320" s="31">
        <v>0</v>
      </c>
      <c r="AC320" s="31">
        <v>0</v>
      </c>
      <c r="AD320" s="30"/>
      <c r="AE320" s="30">
        <f>+[1]DEPURADO!L314</f>
        <v>0</v>
      </c>
      <c r="AF320" s="30">
        <v>0</v>
      </c>
      <c r="AG320" s="30">
        <f t="shared" si="29"/>
        <v>0</v>
      </c>
      <c r="AH320" s="30">
        <v>0</v>
      </c>
      <c r="AI320" s="30" t="str">
        <f>+[1]DEPURADO!G314</f>
        <v>CANCELADO RETEFUENTE</v>
      </c>
      <c r="AJ320" s="32"/>
      <c r="AK320" s="33"/>
    </row>
    <row r="321" spans="1:37" s="34" customFormat="1" x14ac:dyDescent="0.25">
      <c r="A321" s="23">
        <v>1</v>
      </c>
      <c r="B321" s="24"/>
      <c r="C321" s="23" t="str">
        <f>+[1]DEPURADO!A315</f>
        <v>MPJ173</v>
      </c>
      <c r="D321" s="23" t="str">
        <f>+[1]DEPURADO!B315</f>
        <v>MPJ173</v>
      </c>
      <c r="E321" s="25">
        <f>+[1]DEPURADO!C315</f>
        <v>44165</v>
      </c>
      <c r="F321" s="26">
        <f>+IF([1]DEPURADO!D315&gt;1,[1]DEPURADO!D315," ")</f>
        <v>44176</v>
      </c>
      <c r="G321" s="27">
        <f>[1]DEPURADO!F315</f>
        <v>800</v>
      </c>
      <c r="H321" s="28">
        <v>0</v>
      </c>
      <c r="I321" s="28">
        <f>+[1]DEPURADO!N315+[1]DEPURADO!O315</f>
        <v>0</v>
      </c>
      <c r="J321" s="28">
        <f>+[1]DEPURADO!S315</f>
        <v>800</v>
      </c>
      <c r="K321" s="29">
        <f>+[1]DEPURADO!Q315+[1]DEPURADO!R315</f>
        <v>0</v>
      </c>
      <c r="L321" s="28">
        <v>0</v>
      </c>
      <c r="M321" s="28">
        <v>0</v>
      </c>
      <c r="N321" s="28">
        <f t="shared" si="24"/>
        <v>800</v>
      </c>
      <c r="O321" s="28">
        <f t="shared" si="25"/>
        <v>0</v>
      </c>
      <c r="P321" s="24" t="str">
        <f>IF([1]DEPURADO!I315&gt;1,0,[1]DEPURADO!B315)</f>
        <v>MPJ173</v>
      </c>
      <c r="Q321" s="30">
        <f t="shared" si="26"/>
        <v>800</v>
      </c>
      <c r="R321" s="31">
        <f t="shared" si="27"/>
        <v>0</v>
      </c>
      <c r="S321" s="31">
        <f>+[1]DEPURADO!K315</f>
        <v>0</v>
      </c>
      <c r="T321" s="23" t="s">
        <v>44</v>
      </c>
      <c r="U321" s="31">
        <f>+[1]DEPURADO!J315</f>
        <v>0</v>
      </c>
      <c r="V321" s="30"/>
      <c r="W321" s="23" t="s">
        <v>44</v>
      </c>
      <c r="X321" s="31">
        <f>+[1]DEPURADO!L315+[1]DEPURADO!M315</f>
        <v>0</v>
      </c>
      <c r="Y321" s="23" t="s">
        <v>44</v>
      </c>
      <c r="Z321" s="31">
        <f t="shared" si="28"/>
        <v>0</v>
      </c>
      <c r="AA321" s="31"/>
      <c r="AB321" s="31">
        <v>0</v>
      </c>
      <c r="AC321" s="31">
        <v>0</v>
      </c>
      <c r="AD321" s="30"/>
      <c r="AE321" s="30">
        <f>+[1]DEPURADO!L315</f>
        <v>0</v>
      </c>
      <c r="AF321" s="30">
        <v>0</v>
      </c>
      <c r="AG321" s="30">
        <f t="shared" si="29"/>
        <v>0</v>
      </c>
      <c r="AH321" s="30">
        <v>0</v>
      </c>
      <c r="AI321" s="30" t="str">
        <f>+[1]DEPURADO!G315</f>
        <v>CANCELADO RETEFUENTE</v>
      </c>
      <c r="AJ321" s="32"/>
      <c r="AK321" s="33"/>
    </row>
    <row r="322" spans="1:37" s="34" customFormat="1" x14ac:dyDescent="0.25">
      <c r="A322" s="23">
        <v>1</v>
      </c>
      <c r="B322" s="24"/>
      <c r="C322" s="23" t="str">
        <f>+[1]DEPURADO!A316</f>
        <v>MPJ206</v>
      </c>
      <c r="D322" s="23" t="str">
        <f>+[1]DEPURADO!B316</f>
        <v>MPJ206</v>
      </c>
      <c r="E322" s="25">
        <f>+[1]DEPURADO!C316</f>
        <v>44165</v>
      </c>
      <c r="F322" s="26">
        <f>+IF([1]DEPURADO!D316&gt;1,[1]DEPURADO!D316," ")</f>
        <v>44176</v>
      </c>
      <c r="G322" s="27">
        <f>[1]DEPURADO!F316</f>
        <v>800</v>
      </c>
      <c r="H322" s="28">
        <v>0</v>
      </c>
      <c r="I322" s="28">
        <f>+[1]DEPURADO!N316+[1]DEPURADO!O316</f>
        <v>0</v>
      </c>
      <c r="J322" s="28">
        <f>+[1]DEPURADO!S316</f>
        <v>800</v>
      </c>
      <c r="K322" s="29">
        <f>+[1]DEPURADO!Q316+[1]DEPURADO!R316</f>
        <v>0</v>
      </c>
      <c r="L322" s="28">
        <v>0</v>
      </c>
      <c r="M322" s="28">
        <v>0</v>
      </c>
      <c r="N322" s="28">
        <f t="shared" si="24"/>
        <v>800</v>
      </c>
      <c r="O322" s="28">
        <f t="shared" si="25"/>
        <v>0</v>
      </c>
      <c r="P322" s="24" t="str">
        <f>IF([1]DEPURADO!I316&gt;1,0,[1]DEPURADO!B316)</f>
        <v>MPJ206</v>
      </c>
      <c r="Q322" s="30">
        <f t="shared" si="26"/>
        <v>800</v>
      </c>
      <c r="R322" s="31">
        <f t="shared" si="27"/>
        <v>0</v>
      </c>
      <c r="S322" s="31">
        <f>+[1]DEPURADO!K316</f>
        <v>0</v>
      </c>
      <c r="T322" s="23" t="s">
        <v>44</v>
      </c>
      <c r="U322" s="31">
        <f>+[1]DEPURADO!J316</f>
        <v>0</v>
      </c>
      <c r="V322" s="30"/>
      <c r="W322" s="23" t="s">
        <v>44</v>
      </c>
      <c r="X322" s="31">
        <f>+[1]DEPURADO!L316+[1]DEPURADO!M316</f>
        <v>0</v>
      </c>
      <c r="Y322" s="23" t="s">
        <v>44</v>
      </c>
      <c r="Z322" s="31">
        <f t="shared" si="28"/>
        <v>0</v>
      </c>
      <c r="AA322" s="31"/>
      <c r="AB322" s="31">
        <v>0</v>
      </c>
      <c r="AC322" s="31">
        <v>0</v>
      </c>
      <c r="AD322" s="30"/>
      <c r="AE322" s="30">
        <f>+[1]DEPURADO!L316</f>
        <v>0</v>
      </c>
      <c r="AF322" s="30">
        <v>0</v>
      </c>
      <c r="AG322" s="30">
        <f t="shared" si="29"/>
        <v>0</v>
      </c>
      <c r="AH322" s="30">
        <v>0</v>
      </c>
      <c r="AI322" s="30" t="str">
        <f>+[1]DEPURADO!G316</f>
        <v>CANCELADO RETEFUENTE</v>
      </c>
      <c r="AJ322" s="32"/>
      <c r="AK322" s="33"/>
    </row>
    <row r="323" spans="1:37" s="34" customFormat="1" x14ac:dyDescent="0.25">
      <c r="A323" s="23">
        <v>1</v>
      </c>
      <c r="B323" s="24"/>
      <c r="C323" s="23" t="str">
        <f>+[1]DEPURADO!A317</f>
        <v>MPJ309</v>
      </c>
      <c r="D323" s="23" t="str">
        <f>+[1]DEPURADO!B317</f>
        <v>MPJ309</v>
      </c>
      <c r="E323" s="25">
        <f>+[1]DEPURADO!C317</f>
        <v>44165</v>
      </c>
      <c r="F323" s="26">
        <f>+IF([1]DEPURADO!D317&gt;1,[1]DEPURADO!D317," ")</f>
        <v>44176</v>
      </c>
      <c r="G323" s="27">
        <f>[1]DEPURADO!F317</f>
        <v>800</v>
      </c>
      <c r="H323" s="28">
        <v>0</v>
      </c>
      <c r="I323" s="28">
        <f>+[1]DEPURADO!N317+[1]DEPURADO!O317</f>
        <v>0</v>
      </c>
      <c r="J323" s="28">
        <f>+[1]DEPURADO!S317</f>
        <v>800</v>
      </c>
      <c r="K323" s="29">
        <f>+[1]DEPURADO!Q317+[1]DEPURADO!R317</f>
        <v>0</v>
      </c>
      <c r="L323" s="28">
        <v>0</v>
      </c>
      <c r="M323" s="28">
        <v>0</v>
      </c>
      <c r="N323" s="28">
        <f t="shared" si="24"/>
        <v>800</v>
      </c>
      <c r="O323" s="28">
        <f t="shared" si="25"/>
        <v>0</v>
      </c>
      <c r="P323" s="24" t="str">
        <f>IF([1]DEPURADO!I317&gt;1,0,[1]DEPURADO!B317)</f>
        <v>MPJ309</v>
      </c>
      <c r="Q323" s="30">
        <f t="shared" si="26"/>
        <v>800</v>
      </c>
      <c r="R323" s="31">
        <f t="shared" si="27"/>
        <v>0</v>
      </c>
      <c r="S323" s="31">
        <f>+[1]DEPURADO!K317</f>
        <v>0</v>
      </c>
      <c r="T323" s="23" t="s">
        <v>44</v>
      </c>
      <c r="U323" s="31">
        <f>+[1]DEPURADO!J317</f>
        <v>0</v>
      </c>
      <c r="V323" s="30"/>
      <c r="W323" s="23" t="s">
        <v>44</v>
      </c>
      <c r="X323" s="31">
        <f>+[1]DEPURADO!L317+[1]DEPURADO!M317</f>
        <v>0</v>
      </c>
      <c r="Y323" s="23" t="s">
        <v>44</v>
      </c>
      <c r="Z323" s="31">
        <f t="shared" si="28"/>
        <v>0</v>
      </c>
      <c r="AA323" s="31"/>
      <c r="AB323" s="31">
        <v>0</v>
      </c>
      <c r="AC323" s="31">
        <v>0</v>
      </c>
      <c r="AD323" s="30"/>
      <c r="AE323" s="30">
        <f>+[1]DEPURADO!L317</f>
        <v>0</v>
      </c>
      <c r="AF323" s="30">
        <v>0</v>
      </c>
      <c r="AG323" s="30">
        <f t="shared" si="29"/>
        <v>0</v>
      </c>
      <c r="AH323" s="30">
        <v>0</v>
      </c>
      <c r="AI323" s="30" t="str">
        <f>+[1]DEPURADO!G317</f>
        <v>CANCELADO RETEFUENTE</v>
      </c>
      <c r="AJ323" s="32"/>
      <c r="AK323" s="33"/>
    </row>
    <row r="324" spans="1:37" s="34" customFormat="1" x14ac:dyDescent="0.25">
      <c r="A324" s="23">
        <v>1</v>
      </c>
      <c r="B324" s="24"/>
      <c r="C324" s="23" t="str">
        <f>+[1]DEPURADO!A318</f>
        <v>MPJ367</v>
      </c>
      <c r="D324" s="23" t="str">
        <f>+[1]DEPURADO!B318</f>
        <v>MPJ367</v>
      </c>
      <c r="E324" s="25">
        <f>+[1]DEPURADO!C318</f>
        <v>44165</v>
      </c>
      <c r="F324" s="26">
        <f>+IF([1]DEPURADO!D318&gt;1,[1]DEPURADO!D318," ")</f>
        <v>44176</v>
      </c>
      <c r="G324" s="27">
        <f>[1]DEPURADO!F318</f>
        <v>420</v>
      </c>
      <c r="H324" s="28">
        <v>0</v>
      </c>
      <c r="I324" s="28">
        <f>+[1]DEPURADO!N318+[1]DEPURADO!O318</f>
        <v>0</v>
      </c>
      <c r="J324" s="28">
        <f>+[1]DEPURADO!S318</f>
        <v>420</v>
      </c>
      <c r="K324" s="29">
        <f>+[1]DEPURADO!Q318+[1]DEPURADO!R318</f>
        <v>0</v>
      </c>
      <c r="L324" s="28">
        <v>0</v>
      </c>
      <c r="M324" s="28">
        <v>0</v>
      </c>
      <c r="N324" s="28">
        <f t="shared" si="24"/>
        <v>420</v>
      </c>
      <c r="O324" s="28">
        <f t="shared" si="25"/>
        <v>0</v>
      </c>
      <c r="P324" s="24" t="str">
        <f>IF([1]DEPURADO!I318&gt;1,0,[1]DEPURADO!B318)</f>
        <v>MPJ367</v>
      </c>
      <c r="Q324" s="30">
        <f t="shared" si="26"/>
        <v>420</v>
      </c>
      <c r="R324" s="31">
        <f t="shared" si="27"/>
        <v>0</v>
      </c>
      <c r="S324" s="31">
        <f>+[1]DEPURADO!K318</f>
        <v>0</v>
      </c>
      <c r="T324" s="23" t="s">
        <v>44</v>
      </c>
      <c r="U324" s="31">
        <f>+[1]DEPURADO!J318</f>
        <v>0</v>
      </c>
      <c r="V324" s="30"/>
      <c r="W324" s="23" t="s">
        <v>44</v>
      </c>
      <c r="X324" s="31">
        <f>+[1]DEPURADO!L318+[1]DEPURADO!M318</f>
        <v>0</v>
      </c>
      <c r="Y324" s="23" t="s">
        <v>44</v>
      </c>
      <c r="Z324" s="31">
        <f t="shared" si="28"/>
        <v>0</v>
      </c>
      <c r="AA324" s="31"/>
      <c r="AB324" s="31">
        <v>0</v>
      </c>
      <c r="AC324" s="31">
        <v>0</v>
      </c>
      <c r="AD324" s="30"/>
      <c r="AE324" s="30">
        <f>+[1]DEPURADO!L318</f>
        <v>0</v>
      </c>
      <c r="AF324" s="30">
        <v>0</v>
      </c>
      <c r="AG324" s="30">
        <f t="shared" si="29"/>
        <v>0</v>
      </c>
      <c r="AH324" s="30">
        <v>0</v>
      </c>
      <c r="AI324" s="30" t="str">
        <f>+[1]DEPURADO!G318</f>
        <v>CANCELADO RETEFUENTE</v>
      </c>
      <c r="AJ324" s="32"/>
      <c r="AK324" s="33"/>
    </row>
    <row r="325" spans="1:37" s="34" customFormat="1" x14ac:dyDescent="0.25">
      <c r="A325" s="23">
        <v>1</v>
      </c>
      <c r="B325" s="24"/>
      <c r="C325" s="23" t="str">
        <f>+[1]DEPURADO!A319</f>
        <v>MPJ268</v>
      </c>
      <c r="D325" s="23" t="str">
        <f>+[1]DEPURADO!B319</f>
        <v>MPJ268</v>
      </c>
      <c r="E325" s="25">
        <f>+[1]DEPURADO!C319</f>
        <v>44165</v>
      </c>
      <c r="F325" s="26">
        <f>+IF([1]DEPURADO!D319&gt;1,[1]DEPURADO!D319," ")</f>
        <v>44176</v>
      </c>
      <c r="G325" s="27">
        <f>[1]DEPURADO!F319</f>
        <v>800</v>
      </c>
      <c r="H325" s="28">
        <v>0</v>
      </c>
      <c r="I325" s="28">
        <f>+[1]DEPURADO!N319+[1]DEPURADO!O319</f>
        <v>0</v>
      </c>
      <c r="J325" s="28">
        <f>+[1]DEPURADO!S319</f>
        <v>800</v>
      </c>
      <c r="K325" s="29">
        <f>+[1]DEPURADO!Q319+[1]DEPURADO!R319</f>
        <v>0</v>
      </c>
      <c r="L325" s="28">
        <v>0</v>
      </c>
      <c r="M325" s="28">
        <v>0</v>
      </c>
      <c r="N325" s="28">
        <f t="shared" si="24"/>
        <v>800</v>
      </c>
      <c r="O325" s="28">
        <f t="shared" si="25"/>
        <v>0</v>
      </c>
      <c r="P325" s="24" t="str">
        <f>IF([1]DEPURADO!I319&gt;1,0,[1]DEPURADO!B319)</f>
        <v>MPJ268</v>
      </c>
      <c r="Q325" s="30">
        <f t="shared" si="26"/>
        <v>800</v>
      </c>
      <c r="R325" s="31">
        <f t="shared" si="27"/>
        <v>0</v>
      </c>
      <c r="S325" s="31">
        <f>+[1]DEPURADO!K319</f>
        <v>0</v>
      </c>
      <c r="T325" s="23" t="s">
        <v>44</v>
      </c>
      <c r="U325" s="31">
        <f>+[1]DEPURADO!J319</f>
        <v>0</v>
      </c>
      <c r="V325" s="30"/>
      <c r="W325" s="23" t="s">
        <v>44</v>
      </c>
      <c r="X325" s="31">
        <f>+[1]DEPURADO!L319+[1]DEPURADO!M319</f>
        <v>0</v>
      </c>
      <c r="Y325" s="23" t="s">
        <v>44</v>
      </c>
      <c r="Z325" s="31">
        <f t="shared" si="28"/>
        <v>0</v>
      </c>
      <c r="AA325" s="31"/>
      <c r="AB325" s="31">
        <v>0</v>
      </c>
      <c r="AC325" s="31">
        <v>0</v>
      </c>
      <c r="AD325" s="30"/>
      <c r="AE325" s="30">
        <f>+[1]DEPURADO!L319</f>
        <v>0</v>
      </c>
      <c r="AF325" s="30">
        <v>0</v>
      </c>
      <c r="AG325" s="30">
        <f t="shared" si="29"/>
        <v>0</v>
      </c>
      <c r="AH325" s="30">
        <v>0</v>
      </c>
      <c r="AI325" s="30" t="str">
        <f>+[1]DEPURADO!G319</f>
        <v>CANCELADO RETEFUENTE</v>
      </c>
      <c r="AJ325" s="32"/>
      <c r="AK325" s="33"/>
    </row>
    <row r="326" spans="1:37" s="34" customFormat="1" x14ac:dyDescent="0.25">
      <c r="A326" s="23">
        <v>1</v>
      </c>
      <c r="B326" s="24"/>
      <c r="C326" s="23" t="str">
        <f>+[1]DEPURADO!A320</f>
        <v>MPJ294</v>
      </c>
      <c r="D326" s="23" t="str">
        <f>+[1]DEPURADO!B320</f>
        <v>MPJ294</v>
      </c>
      <c r="E326" s="25">
        <f>+[1]DEPURADO!C320</f>
        <v>44165</v>
      </c>
      <c r="F326" s="26">
        <f>+IF([1]DEPURADO!D320&gt;1,[1]DEPURADO!D320," ")</f>
        <v>44176</v>
      </c>
      <c r="G326" s="27">
        <f>[1]DEPURADO!F320</f>
        <v>800</v>
      </c>
      <c r="H326" s="28">
        <v>0</v>
      </c>
      <c r="I326" s="28">
        <f>+[1]DEPURADO!N320+[1]DEPURADO!O320</f>
        <v>0</v>
      </c>
      <c r="J326" s="28">
        <f>+[1]DEPURADO!S320</f>
        <v>800</v>
      </c>
      <c r="K326" s="29">
        <f>+[1]DEPURADO!Q320+[1]DEPURADO!R320</f>
        <v>0</v>
      </c>
      <c r="L326" s="28">
        <v>0</v>
      </c>
      <c r="M326" s="28">
        <v>0</v>
      </c>
      <c r="N326" s="28">
        <f t="shared" si="24"/>
        <v>800</v>
      </c>
      <c r="O326" s="28">
        <f t="shared" si="25"/>
        <v>0</v>
      </c>
      <c r="P326" s="24" t="str">
        <f>IF([1]DEPURADO!I320&gt;1,0,[1]DEPURADO!B320)</f>
        <v>MPJ294</v>
      </c>
      <c r="Q326" s="30">
        <f t="shared" si="26"/>
        <v>800</v>
      </c>
      <c r="R326" s="31">
        <f t="shared" si="27"/>
        <v>0</v>
      </c>
      <c r="S326" s="31">
        <f>+[1]DEPURADO!K320</f>
        <v>0</v>
      </c>
      <c r="T326" s="23" t="s">
        <v>44</v>
      </c>
      <c r="U326" s="31">
        <f>+[1]DEPURADO!J320</f>
        <v>0</v>
      </c>
      <c r="V326" s="30"/>
      <c r="W326" s="23" t="s">
        <v>44</v>
      </c>
      <c r="X326" s="31">
        <f>+[1]DEPURADO!L320+[1]DEPURADO!M320</f>
        <v>0</v>
      </c>
      <c r="Y326" s="23" t="s">
        <v>44</v>
      </c>
      <c r="Z326" s="31">
        <f t="shared" si="28"/>
        <v>0</v>
      </c>
      <c r="AA326" s="31"/>
      <c r="AB326" s="31">
        <v>0</v>
      </c>
      <c r="AC326" s="31">
        <v>0</v>
      </c>
      <c r="AD326" s="30"/>
      <c r="AE326" s="30">
        <f>+[1]DEPURADO!L320</f>
        <v>0</v>
      </c>
      <c r="AF326" s="30">
        <v>0</v>
      </c>
      <c r="AG326" s="30">
        <f t="shared" si="29"/>
        <v>0</v>
      </c>
      <c r="AH326" s="30">
        <v>0</v>
      </c>
      <c r="AI326" s="30" t="str">
        <f>+[1]DEPURADO!G320</f>
        <v>CANCELADO RETEFUENTE</v>
      </c>
      <c r="AJ326" s="32"/>
      <c r="AK326" s="33"/>
    </row>
    <row r="327" spans="1:37" s="34" customFormat="1" x14ac:dyDescent="0.25">
      <c r="A327" s="23">
        <v>1</v>
      </c>
      <c r="B327" s="24"/>
      <c r="C327" s="23" t="str">
        <f>+[1]DEPURADO!A321</f>
        <v>MPJ313</v>
      </c>
      <c r="D327" s="23" t="str">
        <f>+[1]DEPURADO!B321</f>
        <v>MPJ313</v>
      </c>
      <c r="E327" s="25">
        <f>+[1]DEPURADO!C321</f>
        <v>44165</v>
      </c>
      <c r="F327" s="26">
        <f>+IF([1]DEPURADO!D321&gt;1,[1]DEPURADO!D321," ")</f>
        <v>44176</v>
      </c>
      <c r="G327" s="27">
        <f>[1]DEPURADO!F321</f>
        <v>800</v>
      </c>
      <c r="H327" s="28">
        <v>0</v>
      </c>
      <c r="I327" s="28">
        <f>+[1]DEPURADO!N321+[1]DEPURADO!O321</f>
        <v>0</v>
      </c>
      <c r="J327" s="28">
        <f>+[1]DEPURADO!S321</f>
        <v>800</v>
      </c>
      <c r="K327" s="29">
        <f>+[1]DEPURADO!Q321+[1]DEPURADO!R321</f>
        <v>0</v>
      </c>
      <c r="L327" s="28">
        <v>0</v>
      </c>
      <c r="M327" s="28">
        <v>0</v>
      </c>
      <c r="N327" s="28">
        <f t="shared" si="24"/>
        <v>800</v>
      </c>
      <c r="O327" s="28">
        <f t="shared" si="25"/>
        <v>0</v>
      </c>
      <c r="P327" s="24" t="str">
        <f>IF([1]DEPURADO!I321&gt;1,0,[1]DEPURADO!B321)</f>
        <v>MPJ313</v>
      </c>
      <c r="Q327" s="30">
        <f t="shared" si="26"/>
        <v>800</v>
      </c>
      <c r="R327" s="31">
        <f t="shared" si="27"/>
        <v>0</v>
      </c>
      <c r="S327" s="31">
        <f>+[1]DEPURADO!K321</f>
        <v>0</v>
      </c>
      <c r="T327" s="23" t="s">
        <v>44</v>
      </c>
      <c r="U327" s="31">
        <f>+[1]DEPURADO!J321</f>
        <v>0</v>
      </c>
      <c r="V327" s="30"/>
      <c r="W327" s="23" t="s">
        <v>44</v>
      </c>
      <c r="X327" s="31">
        <f>+[1]DEPURADO!L321+[1]DEPURADO!M321</f>
        <v>0</v>
      </c>
      <c r="Y327" s="23" t="s">
        <v>44</v>
      </c>
      <c r="Z327" s="31">
        <f t="shared" si="28"/>
        <v>0</v>
      </c>
      <c r="AA327" s="31"/>
      <c r="AB327" s="31">
        <v>0</v>
      </c>
      <c r="AC327" s="31">
        <v>0</v>
      </c>
      <c r="AD327" s="30"/>
      <c r="AE327" s="30">
        <f>+[1]DEPURADO!L321</f>
        <v>0</v>
      </c>
      <c r="AF327" s="30">
        <v>0</v>
      </c>
      <c r="AG327" s="30">
        <f t="shared" si="29"/>
        <v>0</v>
      </c>
      <c r="AH327" s="30">
        <v>0</v>
      </c>
      <c r="AI327" s="30" t="str">
        <f>+[1]DEPURADO!G321</f>
        <v>CANCELADO RETEFUENTE</v>
      </c>
      <c r="AJ327" s="32"/>
      <c r="AK327" s="33"/>
    </row>
    <row r="328" spans="1:37" s="34" customFormat="1" x14ac:dyDescent="0.25">
      <c r="A328" s="23">
        <v>1</v>
      </c>
      <c r="B328" s="24"/>
      <c r="C328" s="23" t="str">
        <f>+[1]DEPURADO!A322</f>
        <v>MPJ365</v>
      </c>
      <c r="D328" s="23" t="str">
        <f>+[1]DEPURADO!B322</f>
        <v>MPJ365</v>
      </c>
      <c r="E328" s="25">
        <f>+[1]DEPURADO!C322</f>
        <v>44165</v>
      </c>
      <c r="F328" s="26">
        <f>+IF([1]DEPURADO!D322&gt;1,[1]DEPURADO!D322," ")</f>
        <v>44176</v>
      </c>
      <c r="G328" s="27">
        <f>[1]DEPURADO!F322</f>
        <v>420</v>
      </c>
      <c r="H328" s="28">
        <v>0</v>
      </c>
      <c r="I328" s="28">
        <f>+[1]DEPURADO!N322+[1]DEPURADO!O322</f>
        <v>0</v>
      </c>
      <c r="J328" s="28">
        <f>+[1]DEPURADO!S322</f>
        <v>420</v>
      </c>
      <c r="K328" s="29">
        <f>+[1]DEPURADO!Q322+[1]DEPURADO!R322</f>
        <v>0</v>
      </c>
      <c r="L328" s="28">
        <v>0</v>
      </c>
      <c r="M328" s="28">
        <v>0</v>
      </c>
      <c r="N328" s="28">
        <f t="shared" si="24"/>
        <v>420</v>
      </c>
      <c r="O328" s="28">
        <f t="shared" si="25"/>
        <v>0</v>
      </c>
      <c r="P328" s="24" t="str">
        <f>IF([1]DEPURADO!I322&gt;1,0,[1]DEPURADO!B322)</f>
        <v>MPJ365</v>
      </c>
      <c r="Q328" s="30">
        <f t="shared" si="26"/>
        <v>420</v>
      </c>
      <c r="R328" s="31">
        <f t="shared" si="27"/>
        <v>0</v>
      </c>
      <c r="S328" s="31">
        <f>+[1]DEPURADO!K322</f>
        <v>0</v>
      </c>
      <c r="T328" s="23" t="s">
        <v>44</v>
      </c>
      <c r="U328" s="31">
        <f>+[1]DEPURADO!J322</f>
        <v>0</v>
      </c>
      <c r="V328" s="30"/>
      <c r="W328" s="23" t="s">
        <v>44</v>
      </c>
      <c r="X328" s="31">
        <f>+[1]DEPURADO!L322+[1]DEPURADO!M322</f>
        <v>0</v>
      </c>
      <c r="Y328" s="23" t="s">
        <v>44</v>
      </c>
      <c r="Z328" s="31">
        <f t="shared" si="28"/>
        <v>0</v>
      </c>
      <c r="AA328" s="31"/>
      <c r="AB328" s="31">
        <v>0</v>
      </c>
      <c r="AC328" s="31">
        <v>0</v>
      </c>
      <c r="AD328" s="30"/>
      <c r="AE328" s="30">
        <f>+[1]DEPURADO!L322</f>
        <v>0</v>
      </c>
      <c r="AF328" s="30">
        <v>0</v>
      </c>
      <c r="AG328" s="30">
        <f t="shared" si="29"/>
        <v>0</v>
      </c>
      <c r="AH328" s="30">
        <v>0</v>
      </c>
      <c r="AI328" s="30" t="str">
        <f>+[1]DEPURADO!G322</f>
        <v>CANCELADO RETEFUENTE</v>
      </c>
      <c r="AJ328" s="32"/>
      <c r="AK328" s="33"/>
    </row>
    <row r="329" spans="1:37" s="34" customFormat="1" x14ac:dyDescent="0.25">
      <c r="A329" s="23">
        <v>1</v>
      </c>
      <c r="B329" s="24"/>
      <c r="C329" s="23" t="str">
        <f>+[1]DEPURADO!A323</f>
        <v>MPJ431</v>
      </c>
      <c r="D329" s="23" t="str">
        <f>+[1]DEPURADO!B323</f>
        <v>MPJ431</v>
      </c>
      <c r="E329" s="25">
        <f>+[1]DEPURADO!C323</f>
        <v>44168</v>
      </c>
      <c r="F329" s="26">
        <f>+IF([1]DEPURADO!D323&gt;1,[1]DEPURADO!D323," ")</f>
        <v>44176</v>
      </c>
      <c r="G329" s="27">
        <f>[1]DEPURADO!F323</f>
        <v>1800</v>
      </c>
      <c r="H329" s="28">
        <v>0</v>
      </c>
      <c r="I329" s="28">
        <f>+[1]DEPURADO!N323+[1]DEPURADO!O323</f>
        <v>0</v>
      </c>
      <c r="J329" s="28">
        <f>+[1]DEPURADO!S323</f>
        <v>1800</v>
      </c>
      <c r="K329" s="29">
        <f>+[1]DEPURADO!Q323+[1]DEPURADO!R323</f>
        <v>0</v>
      </c>
      <c r="L329" s="28">
        <v>0</v>
      </c>
      <c r="M329" s="28">
        <v>0</v>
      </c>
      <c r="N329" s="28">
        <f t="shared" si="24"/>
        <v>1800</v>
      </c>
      <c r="O329" s="28">
        <f t="shared" si="25"/>
        <v>0</v>
      </c>
      <c r="P329" s="24" t="str">
        <f>IF([1]DEPURADO!I323&gt;1,0,[1]DEPURADO!B323)</f>
        <v>MPJ431</v>
      </c>
      <c r="Q329" s="30">
        <f t="shared" si="26"/>
        <v>1800</v>
      </c>
      <c r="R329" s="31">
        <f t="shared" si="27"/>
        <v>0</v>
      </c>
      <c r="S329" s="31">
        <f>+[1]DEPURADO!K323</f>
        <v>0</v>
      </c>
      <c r="T329" s="23" t="s">
        <v>44</v>
      </c>
      <c r="U329" s="31">
        <f>+[1]DEPURADO!J323</f>
        <v>0</v>
      </c>
      <c r="V329" s="30"/>
      <c r="W329" s="23" t="s">
        <v>44</v>
      </c>
      <c r="X329" s="31">
        <f>+[1]DEPURADO!L323+[1]DEPURADO!M323</f>
        <v>0</v>
      </c>
      <c r="Y329" s="23" t="s">
        <v>44</v>
      </c>
      <c r="Z329" s="31">
        <f t="shared" si="28"/>
        <v>0</v>
      </c>
      <c r="AA329" s="31"/>
      <c r="AB329" s="31">
        <v>0</v>
      </c>
      <c r="AC329" s="31">
        <v>0</v>
      </c>
      <c r="AD329" s="30"/>
      <c r="AE329" s="30">
        <f>+[1]DEPURADO!L323</f>
        <v>0</v>
      </c>
      <c r="AF329" s="30">
        <v>0</v>
      </c>
      <c r="AG329" s="30">
        <f t="shared" si="29"/>
        <v>0</v>
      </c>
      <c r="AH329" s="30">
        <v>0</v>
      </c>
      <c r="AI329" s="30" t="str">
        <f>+[1]DEPURADO!G323</f>
        <v>CANCELADO RETEFUENTE</v>
      </c>
      <c r="AJ329" s="32"/>
      <c r="AK329" s="33"/>
    </row>
    <row r="330" spans="1:37" s="34" customFormat="1" x14ac:dyDescent="0.25">
      <c r="A330" s="23">
        <v>1</v>
      </c>
      <c r="B330" s="24"/>
      <c r="C330" s="23" t="str">
        <f>+[1]DEPURADO!A324</f>
        <v>MPJ158</v>
      </c>
      <c r="D330" s="23" t="str">
        <f>+[1]DEPURADO!B324</f>
        <v>MPJ158</v>
      </c>
      <c r="E330" s="25">
        <f>+[1]DEPURADO!C324</f>
        <v>44165</v>
      </c>
      <c r="F330" s="26">
        <f>+IF([1]DEPURADO!D324&gt;1,[1]DEPURADO!D324," ")</f>
        <v>44176</v>
      </c>
      <c r="G330" s="27">
        <f>[1]DEPURADO!F324</f>
        <v>800</v>
      </c>
      <c r="H330" s="28">
        <v>0</v>
      </c>
      <c r="I330" s="28">
        <f>+[1]DEPURADO!N324+[1]DEPURADO!O324</f>
        <v>0</v>
      </c>
      <c r="J330" s="28">
        <f>+[1]DEPURADO!S324</f>
        <v>800</v>
      </c>
      <c r="K330" s="29">
        <f>+[1]DEPURADO!Q324+[1]DEPURADO!R324</f>
        <v>0</v>
      </c>
      <c r="L330" s="28">
        <v>0</v>
      </c>
      <c r="M330" s="28">
        <v>0</v>
      </c>
      <c r="N330" s="28">
        <f t="shared" ref="N330:N393" si="30">+SUM(J330:M330)</f>
        <v>800</v>
      </c>
      <c r="O330" s="28">
        <f t="shared" ref="O330:O393" si="31">+G330-I330-N330</f>
        <v>0</v>
      </c>
      <c r="P330" s="24" t="str">
        <f>IF([1]DEPURADO!I324&gt;1,0,[1]DEPURADO!B324)</f>
        <v>MPJ158</v>
      </c>
      <c r="Q330" s="30">
        <f t="shared" ref="Q330:Q393" si="32">+IF(P330&gt;0,G330,0)</f>
        <v>800</v>
      </c>
      <c r="R330" s="31">
        <f t="shared" ref="R330:R393" si="33">IF(P330=0,G330,0)</f>
        <v>0</v>
      </c>
      <c r="S330" s="31">
        <f>+[1]DEPURADO!K324</f>
        <v>0</v>
      </c>
      <c r="T330" s="23" t="s">
        <v>44</v>
      </c>
      <c r="U330" s="31">
        <f>+[1]DEPURADO!J324</f>
        <v>0</v>
      </c>
      <c r="V330" s="30"/>
      <c r="W330" s="23" t="s">
        <v>44</v>
      </c>
      <c r="X330" s="31">
        <f>+[1]DEPURADO!L324+[1]DEPURADO!M324</f>
        <v>0</v>
      </c>
      <c r="Y330" s="23" t="s">
        <v>44</v>
      </c>
      <c r="Z330" s="31">
        <f t="shared" ref="Z330:Z393" si="34">+X330-AE330+IF(X330-AE330&lt;-1,-X330+AE330,0)</f>
        <v>0</v>
      </c>
      <c r="AA330" s="31"/>
      <c r="AB330" s="31">
        <v>0</v>
      </c>
      <c r="AC330" s="31">
        <v>0</v>
      </c>
      <c r="AD330" s="30"/>
      <c r="AE330" s="30">
        <f>+[1]DEPURADO!L324</f>
        <v>0</v>
      </c>
      <c r="AF330" s="30">
        <v>0</v>
      </c>
      <c r="AG330" s="30">
        <f t="shared" ref="AG330:AG393" si="35">+G330-I330-N330-R330-Z330-AC330-AE330-S330-U330</f>
        <v>0</v>
      </c>
      <c r="AH330" s="30">
        <v>0</v>
      </c>
      <c r="AI330" s="30" t="str">
        <f>+[1]DEPURADO!G324</f>
        <v>CANCELADO RETEFUENTE</v>
      </c>
      <c r="AJ330" s="32"/>
      <c r="AK330" s="33"/>
    </row>
    <row r="331" spans="1:37" s="34" customFormat="1" x14ac:dyDescent="0.25">
      <c r="A331" s="23">
        <v>1</v>
      </c>
      <c r="B331" s="24"/>
      <c r="C331" s="23" t="str">
        <f>+[1]DEPURADO!A325</f>
        <v>MPJ170</v>
      </c>
      <c r="D331" s="23" t="str">
        <f>+[1]DEPURADO!B325</f>
        <v>MPJ170</v>
      </c>
      <c r="E331" s="25">
        <f>+[1]DEPURADO!C325</f>
        <v>44165</v>
      </c>
      <c r="F331" s="26">
        <f>+IF([1]DEPURADO!D325&gt;1,[1]DEPURADO!D325," ")</f>
        <v>44176</v>
      </c>
      <c r="G331" s="27">
        <f>[1]DEPURADO!F325</f>
        <v>800</v>
      </c>
      <c r="H331" s="28">
        <v>0</v>
      </c>
      <c r="I331" s="28">
        <f>+[1]DEPURADO!N325+[1]DEPURADO!O325</f>
        <v>0</v>
      </c>
      <c r="J331" s="28">
        <f>+[1]DEPURADO!S325</f>
        <v>800</v>
      </c>
      <c r="K331" s="29">
        <f>+[1]DEPURADO!Q325+[1]DEPURADO!R325</f>
        <v>0</v>
      </c>
      <c r="L331" s="28">
        <v>0</v>
      </c>
      <c r="M331" s="28">
        <v>0</v>
      </c>
      <c r="N331" s="28">
        <f t="shared" si="30"/>
        <v>800</v>
      </c>
      <c r="O331" s="28">
        <f t="shared" si="31"/>
        <v>0</v>
      </c>
      <c r="P331" s="24" t="str">
        <f>IF([1]DEPURADO!I325&gt;1,0,[1]DEPURADO!B325)</f>
        <v>MPJ170</v>
      </c>
      <c r="Q331" s="30">
        <f t="shared" si="32"/>
        <v>800</v>
      </c>
      <c r="R331" s="31">
        <f t="shared" si="33"/>
        <v>0</v>
      </c>
      <c r="S331" s="31">
        <f>+[1]DEPURADO!K325</f>
        <v>0</v>
      </c>
      <c r="T331" s="23" t="s">
        <v>44</v>
      </c>
      <c r="U331" s="31">
        <f>+[1]DEPURADO!J325</f>
        <v>0</v>
      </c>
      <c r="V331" s="30"/>
      <c r="W331" s="23" t="s">
        <v>44</v>
      </c>
      <c r="X331" s="31">
        <f>+[1]DEPURADO!L325+[1]DEPURADO!M325</f>
        <v>0</v>
      </c>
      <c r="Y331" s="23" t="s">
        <v>44</v>
      </c>
      <c r="Z331" s="31">
        <f t="shared" si="34"/>
        <v>0</v>
      </c>
      <c r="AA331" s="31"/>
      <c r="AB331" s="31">
        <v>0</v>
      </c>
      <c r="AC331" s="31">
        <v>0</v>
      </c>
      <c r="AD331" s="30"/>
      <c r="AE331" s="30">
        <f>+[1]DEPURADO!L325</f>
        <v>0</v>
      </c>
      <c r="AF331" s="30">
        <v>0</v>
      </c>
      <c r="AG331" s="30">
        <f t="shared" si="35"/>
        <v>0</v>
      </c>
      <c r="AH331" s="30">
        <v>0</v>
      </c>
      <c r="AI331" s="30" t="str">
        <f>+[1]DEPURADO!G325</f>
        <v>CANCELADO RETEFUENTE</v>
      </c>
      <c r="AJ331" s="32"/>
      <c r="AK331" s="33"/>
    </row>
    <row r="332" spans="1:37" s="34" customFormat="1" x14ac:dyDescent="0.25">
      <c r="A332" s="23">
        <v>1</v>
      </c>
      <c r="B332" s="24"/>
      <c r="C332" s="23" t="str">
        <f>+[1]DEPURADO!A326</f>
        <v>MPJ185</v>
      </c>
      <c r="D332" s="23" t="str">
        <f>+[1]DEPURADO!B326</f>
        <v>MPJ185</v>
      </c>
      <c r="E332" s="25">
        <f>+[1]DEPURADO!C326</f>
        <v>44165</v>
      </c>
      <c r="F332" s="26">
        <f>+IF([1]DEPURADO!D326&gt;1,[1]DEPURADO!D326," ")</f>
        <v>44176</v>
      </c>
      <c r="G332" s="27">
        <f>[1]DEPURADO!F326</f>
        <v>800</v>
      </c>
      <c r="H332" s="28">
        <v>0</v>
      </c>
      <c r="I332" s="28">
        <f>+[1]DEPURADO!N326+[1]DEPURADO!O326</f>
        <v>0</v>
      </c>
      <c r="J332" s="28">
        <f>+[1]DEPURADO!S326</f>
        <v>800</v>
      </c>
      <c r="K332" s="29">
        <f>+[1]DEPURADO!Q326+[1]DEPURADO!R326</f>
        <v>0</v>
      </c>
      <c r="L332" s="28">
        <v>0</v>
      </c>
      <c r="M332" s="28">
        <v>0</v>
      </c>
      <c r="N332" s="28">
        <f t="shared" si="30"/>
        <v>800</v>
      </c>
      <c r="O332" s="28">
        <f t="shared" si="31"/>
        <v>0</v>
      </c>
      <c r="P332" s="24" t="str">
        <f>IF([1]DEPURADO!I326&gt;1,0,[1]DEPURADO!B326)</f>
        <v>MPJ185</v>
      </c>
      <c r="Q332" s="30">
        <f t="shared" si="32"/>
        <v>800</v>
      </c>
      <c r="R332" s="31">
        <f t="shared" si="33"/>
        <v>0</v>
      </c>
      <c r="S332" s="31">
        <f>+[1]DEPURADO!K326</f>
        <v>0</v>
      </c>
      <c r="T332" s="23" t="s">
        <v>44</v>
      </c>
      <c r="U332" s="31">
        <f>+[1]DEPURADO!J326</f>
        <v>0</v>
      </c>
      <c r="V332" s="30"/>
      <c r="W332" s="23" t="s">
        <v>44</v>
      </c>
      <c r="X332" s="31">
        <f>+[1]DEPURADO!L326+[1]DEPURADO!M326</f>
        <v>0</v>
      </c>
      <c r="Y332" s="23" t="s">
        <v>44</v>
      </c>
      <c r="Z332" s="31">
        <f t="shared" si="34"/>
        <v>0</v>
      </c>
      <c r="AA332" s="31"/>
      <c r="AB332" s="31">
        <v>0</v>
      </c>
      <c r="AC332" s="31">
        <v>0</v>
      </c>
      <c r="AD332" s="30"/>
      <c r="AE332" s="30">
        <f>+[1]DEPURADO!L326</f>
        <v>0</v>
      </c>
      <c r="AF332" s="30">
        <v>0</v>
      </c>
      <c r="AG332" s="30">
        <f t="shared" si="35"/>
        <v>0</v>
      </c>
      <c r="AH332" s="30">
        <v>0</v>
      </c>
      <c r="AI332" s="30" t="str">
        <f>+[1]DEPURADO!G326</f>
        <v>CANCELADO RETEFUENTE</v>
      </c>
      <c r="AJ332" s="32"/>
      <c r="AK332" s="33"/>
    </row>
    <row r="333" spans="1:37" s="34" customFormat="1" x14ac:dyDescent="0.25">
      <c r="A333" s="23">
        <v>1</v>
      </c>
      <c r="B333" s="24"/>
      <c r="C333" s="23" t="str">
        <f>+[1]DEPURADO!A327</f>
        <v>MPJ202</v>
      </c>
      <c r="D333" s="23" t="str">
        <f>+[1]DEPURADO!B327</f>
        <v>MPJ202</v>
      </c>
      <c r="E333" s="25">
        <f>+[1]DEPURADO!C327</f>
        <v>44165</v>
      </c>
      <c r="F333" s="26">
        <f>+IF([1]DEPURADO!D327&gt;1,[1]DEPURADO!D327," ")</f>
        <v>44176</v>
      </c>
      <c r="G333" s="27">
        <f>[1]DEPURADO!F327</f>
        <v>800</v>
      </c>
      <c r="H333" s="28">
        <v>0</v>
      </c>
      <c r="I333" s="28">
        <f>+[1]DEPURADO!N327+[1]DEPURADO!O327</f>
        <v>0</v>
      </c>
      <c r="J333" s="28">
        <f>+[1]DEPURADO!S327</f>
        <v>800</v>
      </c>
      <c r="K333" s="29">
        <f>+[1]DEPURADO!Q327+[1]DEPURADO!R327</f>
        <v>0</v>
      </c>
      <c r="L333" s="28">
        <v>0</v>
      </c>
      <c r="M333" s="28">
        <v>0</v>
      </c>
      <c r="N333" s="28">
        <f t="shared" si="30"/>
        <v>800</v>
      </c>
      <c r="O333" s="28">
        <f t="shared" si="31"/>
        <v>0</v>
      </c>
      <c r="P333" s="24" t="str">
        <f>IF([1]DEPURADO!I327&gt;1,0,[1]DEPURADO!B327)</f>
        <v>MPJ202</v>
      </c>
      <c r="Q333" s="30">
        <f t="shared" si="32"/>
        <v>800</v>
      </c>
      <c r="R333" s="31">
        <f t="shared" si="33"/>
        <v>0</v>
      </c>
      <c r="S333" s="31">
        <f>+[1]DEPURADO!K327</f>
        <v>0</v>
      </c>
      <c r="T333" s="23" t="s">
        <v>44</v>
      </c>
      <c r="U333" s="31">
        <f>+[1]DEPURADO!J327</f>
        <v>0</v>
      </c>
      <c r="V333" s="30"/>
      <c r="W333" s="23" t="s">
        <v>44</v>
      </c>
      <c r="X333" s="31">
        <f>+[1]DEPURADO!L327+[1]DEPURADO!M327</f>
        <v>0</v>
      </c>
      <c r="Y333" s="23" t="s">
        <v>44</v>
      </c>
      <c r="Z333" s="31">
        <f t="shared" si="34"/>
        <v>0</v>
      </c>
      <c r="AA333" s="31"/>
      <c r="AB333" s="31">
        <v>0</v>
      </c>
      <c r="AC333" s="31">
        <v>0</v>
      </c>
      <c r="AD333" s="30"/>
      <c r="AE333" s="30">
        <f>+[1]DEPURADO!L327</f>
        <v>0</v>
      </c>
      <c r="AF333" s="30">
        <v>0</v>
      </c>
      <c r="AG333" s="30">
        <f t="shared" si="35"/>
        <v>0</v>
      </c>
      <c r="AH333" s="30">
        <v>0</v>
      </c>
      <c r="AI333" s="30" t="str">
        <f>+[1]DEPURADO!G327</f>
        <v>CANCELADO RETEFUENTE</v>
      </c>
      <c r="AJ333" s="32"/>
      <c r="AK333" s="33"/>
    </row>
    <row r="334" spans="1:37" s="34" customFormat="1" x14ac:dyDescent="0.25">
      <c r="A334" s="23">
        <v>1</v>
      </c>
      <c r="B334" s="24"/>
      <c r="C334" s="23" t="str">
        <f>+[1]DEPURADO!A328</f>
        <v>MPJ226</v>
      </c>
      <c r="D334" s="23" t="str">
        <f>+[1]DEPURADO!B328</f>
        <v>MPJ226</v>
      </c>
      <c r="E334" s="25">
        <f>+[1]DEPURADO!C328</f>
        <v>44165</v>
      </c>
      <c r="F334" s="26">
        <f>+IF([1]DEPURADO!D328&gt;1,[1]DEPURADO!D328," ")</f>
        <v>44176</v>
      </c>
      <c r="G334" s="27">
        <f>[1]DEPURADO!F328</f>
        <v>800</v>
      </c>
      <c r="H334" s="28">
        <v>0</v>
      </c>
      <c r="I334" s="28">
        <f>+[1]DEPURADO!N328+[1]DEPURADO!O328</f>
        <v>0</v>
      </c>
      <c r="J334" s="28">
        <f>+[1]DEPURADO!S328</f>
        <v>800</v>
      </c>
      <c r="K334" s="29">
        <f>+[1]DEPURADO!Q328+[1]DEPURADO!R328</f>
        <v>0</v>
      </c>
      <c r="L334" s="28">
        <v>0</v>
      </c>
      <c r="M334" s="28">
        <v>0</v>
      </c>
      <c r="N334" s="28">
        <f t="shared" si="30"/>
        <v>800</v>
      </c>
      <c r="O334" s="28">
        <f t="shared" si="31"/>
        <v>0</v>
      </c>
      <c r="P334" s="24" t="str">
        <f>IF([1]DEPURADO!I328&gt;1,0,[1]DEPURADO!B328)</f>
        <v>MPJ226</v>
      </c>
      <c r="Q334" s="30">
        <f t="shared" si="32"/>
        <v>800</v>
      </c>
      <c r="R334" s="31">
        <f t="shared" si="33"/>
        <v>0</v>
      </c>
      <c r="S334" s="31">
        <f>+[1]DEPURADO!K328</f>
        <v>0</v>
      </c>
      <c r="T334" s="23" t="s">
        <v>44</v>
      </c>
      <c r="U334" s="31">
        <f>+[1]DEPURADO!J328</f>
        <v>0</v>
      </c>
      <c r="V334" s="30"/>
      <c r="W334" s="23" t="s">
        <v>44</v>
      </c>
      <c r="X334" s="31">
        <f>+[1]DEPURADO!L328+[1]DEPURADO!M328</f>
        <v>0</v>
      </c>
      <c r="Y334" s="23" t="s">
        <v>44</v>
      </c>
      <c r="Z334" s="31">
        <f t="shared" si="34"/>
        <v>0</v>
      </c>
      <c r="AA334" s="31"/>
      <c r="AB334" s="31">
        <v>0</v>
      </c>
      <c r="AC334" s="31">
        <v>0</v>
      </c>
      <c r="AD334" s="30"/>
      <c r="AE334" s="30">
        <f>+[1]DEPURADO!L328</f>
        <v>0</v>
      </c>
      <c r="AF334" s="30">
        <v>0</v>
      </c>
      <c r="AG334" s="30">
        <f t="shared" si="35"/>
        <v>0</v>
      </c>
      <c r="AH334" s="30">
        <v>0</v>
      </c>
      <c r="AI334" s="30" t="str">
        <f>+[1]DEPURADO!G328</f>
        <v>CANCELADO RETEFUENTE</v>
      </c>
      <c r="AJ334" s="32"/>
      <c r="AK334" s="33"/>
    </row>
    <row r="335" spans="1:37" s="34" customFormat="1" x14ac:dyDescent="0.25">
      <c r="A335" s="23">
        <v>1</v>
      </c>
      <c r="B335" s="24"/>
      <c r="C335" s="23" t="str">
        <f>+[1]DEPURADO!A329</f>
        <v>MPJ286</v>
      </c>
      <c r="D335" s="23" t="str">
        <f>+[1]DEPURADO!B329</f>
        <v>MPJ286</v>
      </c>
      <c r="E335" s="25">
        <f>+[1]DEPURADO!C329</f>
        <v>44165</v>
      </c>
      <c r="F335" s="26">
        <f>+IF([1]DEPURADO!D329&gt;1,[1]DEPURADO!D329," ")</f>
        <v>44176</v>
      </c>
      <c r="G335" s="27">
        <f>[1]DEPURADO!F329</f>
        <v>800</v>
      </c>
      <c r="H335" s="28">
        <v>0</v>
      </c>
      <c r="I335" s="28">
        <f>+[1]DEPURADO!N329+[1]DEPURADO!O329</f>
        <v>0</v>
      </c>
      <c r="J335" s="28">
        <f>+[1]DEPURADO!S329</f>
        <v>800</v>
      </c>
      <c r="K335" s="29">
        <f>+[1]DEPURADO!Q329+[1]DEPURADO!R329</f>
        <v>0</v>
      </c>
      <c r="L335" s="28">
        <v>0</v>
      </c>
      <c r="M335" s="28">
        <v>0</v>
      </c>
      <c r="N335" s="28">
        <f t="shared" si="30"/>
        <v>800</v>
      </c>
      <c r="O335" s="28">
        <f t="shared" si="31"/>
        <v>0</v>
      </c>
      <c r="P335" s="24" t="str">
        <f>IF([1]DEPURADO!I329&gt;1,0,[1]DEPURADO!B329)</f>
        <v>MPJ286</v>
      </c>
      <c r="Q335" s="30">
        <f t="shared" si="32"/>
        <v>800</v>
      </c>
      <c r="R335" s="31">
        <f t="shared" si="33"/>
        <v>0</v>
      </c>
      <c r="S335" s="31">
        <f>+[1]DEPURADO!K329</f>
        <v>0</v>
      </c>
      <c r="T335" s="23" t="s">
        <v>44</v>
      </c>
      <c r="U335" s="31">
        <f>+[1]DEPURADO!J329</f>
        <v>0</v>
      </c>
      <c r="V335" s="30"/>
      <c r="W335" s="23" t="s">
        <v>44</v>
      </c>
      <c r="X335" s="31">
        <f>+[1]DEPURADO!L329+[1]DEPURADO!M329</f>
        <v>0</v>
      </c>
      <c r="Y335" s="23" t="s">
        <v>44</v>
      </c>
      <c r="Z335" s="31">
        <f t="shared" si="34"/>
        <v>0</v>
      </c>
      <c r="AA335" s="31"/>
      <c r="AB335" s="31">
        <v>0</v>
      </c>
      <c r="AC335" s="31">
        <v>0</v>
      </c>
      <c r="AD335" s="30"/>
      <c r="AE335" s="30">
        <f>+[1]DEPURADO!L329</f>
        <v>0</v>
      </c>
      <c r="AF335" s="30">
        <v>0</v>
      </c>
      <c r="AG335" s="30">
        <f t="shared" si="35"/>
        <v>0</v>
      </c>
      <c r="AH335" s="30">
        <v>0</v>
      </c>
      <c r="AI335" s="30" t="str">
        <f>+[1]DEPURADO!G329</f>
        <v>CANCELADO RETEFUENTE</v>
      </c>
      <c r="AJ335" s="32"/>
      <c r="AK335" s="33"/>
    </row>
    <row r="336" spans="1:37" s="34" customFormat="1" x14ac:dyDescent="0.25">
      <c r="A336" s="23">
        <v>1</v>
      </c>
      <c r="B336" s="24"/>
      <c r="C336" s="23" t="str">
        <f>+[1]DEPURADO!A330</f>
        <v>MPJ296</v>
      </c>
      <c r="D336" s="23" t="str">
        <f>+[1]DEPURADO!B330</f>
        <v>MPJ296</v>
      </c>
      <c r="E336" s="25">
        <f>+[1]DEPURADO!C330</f>
        <v>44165</v>
      </c>
      <c r="F336" s="26">
        <f>+IF([1]DEPURADO!D330&gt;1,[1]DEPURADO!D330," ")</f>
        <v>44176</v>
      </c>
      <c r="G336" s="27">
        <f>[1]DEPURADO!F330</f>
        <v>800</v>
      </c>
      <c r="H336" s="28">
        <v>0</v>
      </c>
      <c r="I336" s="28">
        <f>+[1]DEPURADO!N330+[1]DEPURADO!O330</f>
        <v>0</v>
      </c>
      <c r="J336" s="28">
        <f>+[1]DEPURADO!S330</f>
        <v>800</v>
      </c>
      <c r="K336" s="29">
        <f>+[1]DEPURADO!Q330+[1]DEPURADO!R330</f>
        <v>0</v>
      </c>
      <c r="L336" s="28">
        <v>0</v>
      </c>
      <c r="M336" s="28">
        <v>0</v>
      </c>
      <c r="N336" s="28">
        <f t="shared" si="30"/>
        <v>800</v>
      </c>
      <c r="O336" s="28">
        <f t="shared" si="31"/>
        <v>0</v>
      </c>
      <c r="P336" s="24" t="str">
        <f>IF([1]DEPURADO!I330&gt;1,0,[1]DEPURADO!B330)</f>
        <v>MPJ296</v>
      </c>
      <c r="Q336" s="30">
        <f t="shared" si="32"/>
        <v>800</v>
      </c>
      <c r="R336" s="31">
        <f t="shared" si="33"/>
        <v>0</v>
      </c>
      <c r="S336" s="31">
        <f>+[1]DEPURADO!K330</f>
        <v>0</v>
      </c>
      <c r="T336" s="23" t="s">
        <v>44</v>
      </c>
      <c r="U336" s="31">
        <f>+[1]DEPURADO!J330</f>
        <v>0</v>
      </c>
      <c r="V336" s="30"/>
      <c r="W336" s="23" t="s">
        <v>44</v>
      </c>
      <c r="X336" s="31">
        <f>+[1]DEPURADO!L330+[1]DEPURADO!M330</f>
        <v>0</v>
      </c>
      <c r="Y336" s="23" t="s">
        <v>44</v>
      </c>
      <c r="Z336" s="31">
        <f t="shared" si="34"/>
        <v>0</v>
      </c>
      <c r="AA336" s="31"/>
      <c r="AB336" s="31">
        <v>0</v>
      </c>
      <c r="AC336" s="31">
        <v>0</v>
      </c>
      <c r="AD336" s="30"/>
      <c r="AE336" s="30">
        <f>+[1]DEPURADO!L330</f>
        <v>0</v>
      </c>
      <c r="AF336" s="30">
        <v>0</v>
      </c>
      <c r="AG336" s="30">
        <f t="shared" si="35"/>
        <v>0</v>
      </c>
      <c r="AH336" s="30">
        <v>0</v>
      </c>
      <c r="AI336" s="30" t="str">
        <f>+[1]DEPURADO!G330</f>
        <v>CANCELADO RETEFUENTE</v>
      </c>
      <c r="AJ336" s="32"/>
      <c r="AK336" s="33"/>
    </row>
    <row r="337" spans="1:37" s="34" customFormat="1" x14ac:dyDescent="0.25">
      <c r="A337" s="23">
        <v>1</v>
      </c>
      <c r="B337" s="24"/>
      <c r="C337" s="23" t="str">
        <f>+[1]DEPURADO!A331</f>
        <v>MPJ363</v>
      </c>
      <c r="D337" s="23" t="str">
        <f>+[1]DEPURADO!B331</f>
        <v>MPJ363</v>
      </c>
      <c r="E337" s="25">
        <f>+[1]DEPURADO!C331</f>
        <v>44165</v>
      </c>
      <c r="F337" s="26">
        <f>+IF([1]DEPURADO!D331&gt;1,[1]DEPURADO!D331," ")</f>
        <v>44176</v>
      </c>
      <c r="G337" s="27">
        <f>[1]DEPURADO!F331</f>
        <v>420</v>
      </c>
      <c r="H337" s="28">
        <v>0</v>
      </c>
      <c r="I337" s="28">
        <f>+[1]DEPURADO!N331+[1]DEPURADO!O331</f>
        <v>0</v>
      </c>
      <c r="J337" s="28">
        <f>+[1]DEPURADO!S331</f>
        <v>420</v>
      </c>
      <c r="K337" s="29">
        <f>+[1]DEPURADO!Q331+[1]DEPURADO!R331</f>
        <v>0</v>
      </c>
      <c r="L337" s="28">
        <v>0</v>
      </c>
      <c r="M337" s="28">
        <v>0</v>
      </c>
      <c r="N337" s="28">
        <f t="shared" si="30"/>
        <v>420</v>
      </c>
      <c r="O337" s="28">
        <f t="shared" si="31"/>
        <v>0</v>
      </c>
      <c r="P337" s="24" t="str">
        <f>IF([1]DEPURADO!I331&gt;1,0,[1]DEPURADO!B331)</f>
        <v>MPJ363</v>
      </c>
      <c r="Q337" s="30">
        <f t="shared" si="32"/>
        <v>420</v>
      </c>
      <c r="R337" s="31">
        <f t="shared" si="33"/>
        <v>0</v>
      </c>
      <c r="S337" s="31">
        <f>+[1]DEPURADO!K331</f>
        <v>0</v>
      </c>
      <c r="T337" s="23" t="s">
        <v>44</v>
      </c>
      <c r="U337" s="31">
        <f>+[1]DEPURADO!J331</f>
        <v>0</v>
      </c>
      <c r="V337" s="30"/>
      <c r="W337" s="23" t="s">
        <v>44</v>
      </c>
      <c r="X337" s="31">
        <f>+[1]DEPURADO!L331+[1]DEPURADO!M331</f>
        <v>0</v>
      </c>
      <c r="Y337" s="23" t="s">
        <v>44</v>
      </c>
      <c r="Z337" s="31">
        <f t="shared" si="34"/>
        <v>0</v>
      </c>
      <c r="AA337" s="31"/>
      <c r="AB337" s="31">
        <v>0</v>
      </c>
      <c r="AC337" s="31">
        <v>0</v>
      </c>
      <c r="AD337" s="30"/>
      <c r="AE337" s="30">
        <f>+[1]DEPURADO!L331</f>
        <v>0</v>
      </c>
      <c r="AF337" s="30">
        <v>0</v>
      </c>
      <c r="AG337" s="30">
        <f t="shared" si="35"/>
        <v>0</v>
      </c>
      <c r="AH337" s="30">
        <v>0</v>
      </c>
      <c r="AI337" s="30" t="str">
        <f>+[1]DEPURADO!G331</f>
        <v>CANCELADO RETEFUENTE</v>
      </c>
      <c r="AJ337" s="32"/>
      <c r="AK337" s="33"/>
    </row>
    <row r="338" spans="1:37" s="34" customFormat="1" x14ac:dyDescent="0.25">
      <c r="A338" s="23">
        <v>1</v>
      </c>
      <c r="B338" s="24"/>
      <c r="C338" s="23" t="str">
        <f>+[1]DEPURADO!A332</f>
        <v>MPJ372</v>
      </c>
      <c r="D338" s="23" t="str">
        <f>+[1]DEPURADO!B332</f>
        <v>MPJ372</v>
      </c>
      <c r="E338" s="25">
        <f>+[1]DEPURADO!C332</f>
        <v>44168</v>
      </c>
      <c r="F338" s="26">
        <f>+IF([1]DEPURADO!D332&gt;1,[1]DEPURADO!D332," ")</f>
        <v>44176</v>
      </c>
      <c r="G338" s="27">
        <f>[1]DEPURADO!F332</f>
        <v>11880</v>
      </c>
      <c r="H338" s="28">
        <v>0</v>
      </c>
      <c r="I338" s="28">
        <f>+[1]DEPURADO!N332+[1]DEPURADO!O332</f>
        <v>0</v>
      </c>
      <c r="J338" s="28">
        <f>+[1]DEPURADO!S332</f>
        <v>11880</v>
      </c>
      <c r="K338" s="29">
        <f>+[1]DEPURADO!Q332+[1]DEPURADO!R332</f>
        <v>0</v>
      </c>
      <c r="L338" s="28">
        <v>0</v>
      </c>
      <c r="M338" s="28">
        <v>0</v>
      </c>
      <c r="N338" s="28">
        <f t="shared" si="30"/>
        <v>11880</v>
      </c>
      <c r="O338" s="28">
        <f t="shared" si="31"/>
        <v>0</v>
      </c>
      <c r="P338" s="24" t="str">
        <f>IF([1]DEPURADO!I332&gt;1,0,[1]DEPURADO!B332)</f>
        <v>MPJ372</v>
      </c>
      <c r="Q338" s="30">
        <f t="shared" si="32"/>
        <v>11880</v>
      </c>
      <c r="R338" s="31">
        <f t="shared" si="33"/>
        <v>0</v>
      </c>
      <c r="S338" s="31">
        <f>+[1]DEPURADO!K332</f>
        <v>0</v>
      </c>
      <c r="T338" s="23" t="s">
        <v>44</v>
      </c>
      <c r="U338" s="31">
        <f>+[1]DEPURADO!J332</f>
        <v>0</v>
      </c>
      <c r="V338" s="30"/>
      <c r="W338" s="23" t="s">
        <v>44</v>
      </c>
      <c r="X338" s="31">
        <f>+[1]DEPURADO!L332+[1]DEPURADO!M332</f>
        <v>0</v>
      </c>
      <c r="Y338" s="23" t="s">
        <v>44</v>
      </c>
      <c r="Z338" s="31">
        <f t="shared" si="34"/>
        <v>0</v>
      </c>
      <c r="AA338" s="31"/>
      <c r="AB338" s="31">
        <v>0</v>
      </c>
      <c r="AC338" s="31">
        <v>0</v>
      </c>
      <c r="AD338" s="30"/>
      <c r="AE338" s="30">
        <f>+[1]DEPURADO!L332</f>
        <v>0</v>
      </c>
      <c r="AF338" s="30">
        <v>0</v>
      </c>
      <c r="AG338" s="30">
        <f t="shared" si="35"/>
        <v>0</v>
      </c>
      <c r="AH338" s="30">
        <v>0</v>
      </c>
      <c r="AI338" s="30" t="str">
        <f>+[1]DEPURADO!G332</f>
        <v>CANCELADO RETEFUENTE</v>
      </c>
      <c r="AJ338" s="32"/>
      <c r="AK338" s="33"/>
    </row>
    <row r="339" spans="1:37" s="34" customFormat="1" x14ac:dyDescent="0.25">
      <c r="A339" s="23">
        <v>1</v>
      </c>
      <c r="B339" s="24"/>
      <c r="C339" s="23" t="str">
        <f>+[1]DEPURADO!A333</f>
        <v>MPJ212</v>
      </c>
      <c r="D339" s="23" t="str">
        <f>+[1]DEPURADO!B333</f>
        <v>MPJ212</v>
      </c>
      <c r="E339" s="25">
        <f>+[1]DEPURADO!C333</f>
        <v>44165</v>
      </c>
      <c r="F339" s="26">
        <f>+IF([1]DEPURADO!D333&gt;1,[1]DEPURADO!D333," ")</f>
        <v>44176</v>
      </c>
      <c r="G339" s="27">
        <f>[1]DEPURADO!F333</f>
        <v>800</v>
      </c>
      <c r="H339" s="28">
        <v>0</v>
      </c>
      <c r="I339" s="28">
        <f>+[1]DEPURADO!N333+[1]DEPURADO!O333</f>
        <v>0</v>
      </c>
      <c r="J339" s="28">
        <f>+[1]DEPURADO!S333</f>
        <v>800</v>
      </c>
      <c r="K339" s="29">
        <f>+[1]DEPURADO!Q333+[1]DEPURADO!R333</f>
        <v>0</v>
      </c>
      <c r="L339" s="28">
        <v>0</v>
      </c>
      <c r="M339" s="28">
        <v>0</v>
      </c>
      <c r="N339" s="28">
        <f t="shared" si="30"/>
        <v>800</v>
      </c>
      <c r="O339" s="28">
        <f t="shared" si="31"/>
        <v>0</v>
      </c>
      <c r="P339" s="24" t="str">
        <f>IF([1]DEPURADO!I333&gt;1,0,[1]DEPURADO!B333)</f>
        <v>MPJ212</v>
      </c>
      <c r="Q339" s="30">
        <f t="shared" si="32"/>
        <v>800</v>
      </c>
      <c r="R339" s="31">
        <f t="shared" si="33"/>
        <v>0</v>
      </c>
      <c r="S339" s="31">
        <f>+[1]DEPURADO!K333</f>
        <v>0</v>
      </c>
      <c r="T339" s="23" t="s">
        <v>44</v>
      </c>
      <c r="U339" s="31">
        <f>+[1]DEPURADO!J333</f>
        <v>0</v>
      </c>
      <c r="V339" s="30"/>
      <c r="W339" s="23" t="s">
        <v>44</v>
      </c>
      <c r="X339" s="31">
        <f>+[1]DEPURADO!L333+[1]DEPURADO!M333</f>
        <v>0</v>
      </c>
      <c r="Y339" s="23" t="s">
        <v>44</v>
      </c>
      <c r="Z339" s="31">
        <f t="shared" si="34"/>
        <v>0</v>
      </c>
      <c r="AA339" s="31"/>
      <c r="AB339" s="31">
        <v>0</v>
      </c>
      <c r="AC339" s="31">
        <v>0</v>
      </c>
      <c r="AD339" s="30"/>
      <c r="AE339" s="30">
        <f>+[1]DEPURADO!L333</f>
        <v>0</v>
      </c>
      <c r="AF339" s="30">
        <v>0</v>
      </c>
      <c r="AG339" s="30">
        <f t="shared" si="35"/>
        <v>0</v>
      </c>
      <c r="AH339" s="30">
        <v>0</v>
      </c>
      <c r="AI339" s="30" t="str">
        <f>+[1]DEPURADO!G333</f>
        <v>CANCELADO RETEFUENTE</v>
      </c>
      <c r="AJ339" s="32"/>
      <c r="AK339" s="33"/>
    </row>
    <row r="340" spans="1:37" s="34" customFormat="1" x14ac:dyDescent="0.25">
      <c r="A340" s="23">
        <v>1</v>
      </c>
      <c r="B340" s="24"/>
      <c r="C340" s="23" t="str">
        <f>+[1]DEPURADO!A334</f>
        <v>MPJ262</v>
      </c>
      <c r="D340" s="23" t="str">
        <f>+[1]DEPURADO!B334</f>
        <v>MPJ262</v>
      </c>
      <c r="E340" s="25">
        <f>+[1]DEPURADO!C334</f>
        <v>44165</v>
      </c>
      <c r="F340" s="26">
        <f>+IF([1]DEPURADO!D334&gt;1,[1]DEPURADO!D334," ")</f>
        <v>44176</v>
      </c>
      <c r="G340" s="27">
        <f>[1]DEPURADO!F334</f>
        <v>800</v>
      </c>
      <c r="H340" s="28">
        <v>0</v>
      </c>
      <c r="I340" s="28">
        <f>+[1]DEPURADO!N334+[1]DEPURADO!O334</f>
        <v>0</v>
      </c>
      <c r="J340" s="28">
        <f>+[1]DEPURADO!S334</f>
        <v>800</v>
      </c>
      <c r="K340" s="29">
        <f>+[1]DEPURADO!Q334+[1]DEPURADO!R334</f>
        <v>0</v>
      </c>
      <c r="L340" s="28">
        <v>0</v>
      </c>
      <c r="M340" s="28">
        <v>0</v>
      </c>
      <c r="N340" s="28">
        <f t="shared" si="30"/>
        <v>800</v>
      </c>
      <c r="O340" s="28">
        <f t="shared" si="31"/>
        <v>0</v>
      </c>
      <c r="P340" s="24" t="str">
        <f>IF([1]DEPURADO!I334&gt;1,0,[1]DEPURADO!B334)</f>
        <v>MPJ262</v>
      </c>
      <c r="Q340" s="30">
        <f t="shared" si="32"/>
        <v>800</v>
      </c>
      <c r="R340" s="31">
        <f t="shared" si="33"/>
        <v>0</v>
      </c>
      <c r="S340" s="31">
        <f>+[1]DEPURADO!K334</f>
        <v>0</v>
      </c>
      <c r="T340" s="23" t="s">
        <v>44</v>
      </c>
      <c r="U340" s="31">
        <f>+[1]DEPURADO!J334</f>
        <v>0</v>
      </c>
      <c r="V340" s="30"/>
      <c r="W340" s="23" t="s">
        <v>44</v>
      </c>
      <c r="X340" s="31">
        <f>+[1]DEPURADO!L334+[1]DEPURADO!M334</f>
        <v>0</v>
      </c>
      <c r="Y340" s="23" t="s">
        <v>44</v>
      </c>
      <c r="Z340" s="31">
        <f t="shared" si="34"/>
        <v>0</v>
      </c>
      <c r="AA340" s="31"/>
      <c r="AB340" s="31">
        <v>0</v>
      </c>
      <c r="AC340" s="31">
        <v>0</v>
      </c>
      <c r="AD340" s="30"/>
      <c r="AE340" s="30">
        <f>+[1]DEPURADO!L334</f>
        <v>0</v>
      </c>
      <c r="AF340" s="30">
        <v>0</v>
      </c>
      <c r="AG340" s="30">
        <f t="shared" si="35"/>
        <v>0</v>
      </c>
      <c r="AH340" s="30">
        <v>0</v>
      </c>
      <c r="AI340" s="30" t="str">
        <f>+[1]DEPURADO!G334</f>
        <v>CANCELADO RETEFUENTE</v>
      </c>
      <c r="AJ340" s="32"/>
      <c r="AK340" s="33"/>
    </row>
    <row r="341" spans="1:37" s="34" customFormat="1" x14ac:dyDescent="0.25">
      <c r="A341" s="23">
        <v>1</v>
      </c>
      <c r="B341" s="24"/>
      <c r="C341" s="23" t="str">
        <f>+[1]DEPURADO!A335</f>
        <v>MPJ317</v>
      </c>
      <c r="D341" s="23" t="str">
        <f>+[1]DEPURADO!B335</f>
        <v>MPJ317</v>
      </c>
      <c r="E341" s="25">
        <f>+[1]DEPURADO!C335</f>
        <v>44165</v>
      </c>
      <c r="F341" s="26">
        <f>+IF([1]DEPURADO!D335&gt;1,[1]DEPURADO!D335," ")</f>
        <v>44176</v>
      </c>
      <c r="G341" s="27">
        <f>[1]DEPURADO!F335</f>
        <v>800</v>
      </c>
      <c r="H341" s="28">
        <v>0</v>
      </c>
      <c r="I341" s="28">
        <f>+[1]DEPURADO!N335+[1]DEPURADO!O335</f>
        <v>0</v>
      </c>
      <c r="J341" s="28">
        <f>+[1]DEPURADO!S335</f>
        <v>800</v>
      </c>
      <c r="K341" s="29">
        <f>+[1]DEPURADO!Q335+[1]DEPURADO!R335</f>
        <v>0</v>
      </c>
      <c r="L341" s="28">
        <v>0</v>
      </c>
      <c r="M341" s="28">
        <v>0</v>
      </c>
      <c r="N341" s="28">
        <f t="shared" si="30"/>
        <v>800</v>
      </c>
      <c r="O341" s="28">
        <f t="shared" si="31"/>
        <v>0</v>
      </c>
      <c r="P341" s="24" t="str">
        <f>IF([1]DEPURADO!I335&gt;1,0,[1]DEPURADO!B335)</f>
        <v>MPJ317</v>
      </c>
      <c r="Q341" s="30">
        <f t="shared" si="32"/>
        <v>800</v>
      </c>
      <c r="R341" s="31">
        <f t="shared" si="33"/>
        <v>0</v>
      </c>
      <c r="S341" s="31">
        <f>+[1]DEPURADO!K335</f>
        <v>0</v>
      </c>
      <c r="T341" s="23" t="s">
        <v>44</v>
      </c>
      <c r="U341" s="31">
        <f>+[1]DEPURADO!J335</f>
        <v>0</v>
      </c>
      <c r="V341" s="30"/>
      <c r="W341" s="23" t="s">
        <v>44</v>
      </c>
      <c r="X341" s="31">
        <f>+[1]DEPURADO!L335+[1]DEPURADO!M335</f>
        <v>0</v>
      </c>
      <c r="Y341" s="23" t="s">
        <v>44</v>
      </c>
      <c r="Z341" s="31">
        <f t="shared" si="34"/>
        <v>0</v>
      </c>
      <c r="AA341" s="31"/>
      <c r="AB341" s="31">
        <v>0</v>
      </c>
      <c r="AC341" s="31">
        <v>0</v>
      </c>
      <c r="AD341" s="30"/>
      <c r="AE341" s="30">
        <f>+[1]DEPURADO!L335</f>
        <v>0</v>
      </c>
      <c r="AF341" s="30">
        <v>0</v>
      </c>
      <c r="AG341" s="30">
        <f t="shared" si="35"/>
        <v>0</v>
      </c>
      <c r="AH341" s="30">
        <v>0</v>
      </c>
      <c r="AI341" s="30" t="str">
        <f>+[1]DEPURADO!G335</f>
        <v>CANCELADO RETEFUENTE</v>
      </c>
      <c r="AJ341" s="32"/>
      <c r="AK341" s="33"/>
    </row>
    <row r="342" spans="1:37" s="34" customFormat="1" x14ac:dyDescent="0.25">
      <c r="A342" s="23">
        <v>1</v>
      </c>
      <c r="B342" s="24"/>
      <c r="C342" s="23" t="str">
        <f>+[1]DEPURADO!A336</f>
        <v>MPJ338</v>
      </c>
      <c r="D342" s="23" t="str">
        <f>+[1]DEPURADO!B336</f>
        <v>MPJ338</v>
      </c>
      <c r="E342" s="25">
        <f>+[1]DEPURADO!C336</f>
        <v>44165</v>
      </c>
      <c r="F342" s="26">
        <f>+IF([1]DEPURADO!D336&gt;1,[1]DEPURADO!D336," ")</f>
        <v>44176</v>
      </c>
      <c r="G342" s="27">
        <f>[1]DEPURADO!F336</f>
        <v>990</v>
      </c>
      <c r="H342" s="28">
        <v>0</v>
      </c>
      <c r="I342" s="28">
        <f>+[1]DEPURADO!N336+[1]DEPURADO!O336</f>
        <v>0</v>
      </c>
      <c r="J342" s="28">
        <f>+[1]DEPURADO!S336</f>
        <v>990</v>
      </c>
      <c r="K342" s="29">
        <f>+[1]DEPURADO!Q336+[1]DEPURADO!R336</f>
        <v>0</v>
      </c>
      <c r="L342" s="28">
        <v>0</v>
      </c>
      <c r="M342" s="28">
        <v>0</v>
      </c>
      <c r="N342" s="28">
        <f t="shared" si="30"/>
        <v>990</v>
      </c>
      <c r="O342" s="28">
        <f t="shared" si="31"/>
        <v>0</v>
      </c>
      <c r="P342" s="24" t="str">
        <f>IF([1]DEPURADO!I336&gt;1,0,[1]DEPURADO!B336)</f>
        <v>MPJ338</v>
      </c>
      <c r="Q342" s="30">
        <f t="shared" si="32"/>
        <v>990</v>
      </c>
      <c r="R342" s="31">
        <f t="shared" si="33"/>
        <v>0</v>
      </c>
      <c r="S342" s="31">
        <f>+[1]DEPURADO!K336</f>
        <v>0</v>
      </c>
      <c r="T342" s="23" t="s">
        <v>44</v>
      </c>
      <c r="U342" s="31">
        <f>+[1]DEPURADO!J336</f>
        <v>0</v>
      </c>
      <c r="V342" s="30"/>
      <c r="W342" s="23" t="s">
        <v>44</v>
      </c>
      <c r="X342" s="31">
        <f>+[1]DEPURADO!L336+[1]DEPURADO!M336</f>
        <v>0</v>
      </c>
      <c r="Y342" s="23" t="s">
        <v>44</v>
      </c>
      <c r="Z342" s="31">
        <f t="shared" si="34"/>
        <v>0</v>
      </c>
      <c r="AA342" s="31"/>
      <c r="AB342" s="31">
        <v>0</v>
      </c>
      <c r="AC342" s="31">
        <v>0</v>
      </c>
      <c r="AD342" s="30"/>
      <c r="AE342" s="30">
        <f>+[1]DEPURADO!L336</f>
        <v>0</v>
      </c>
      <c r="AF342" s="30">
        <v>0</v>
      </c>
      <c r="AG342" s="30">
        <f t="shared" si="35"/>
        <v>0</v>
      </c>
      <c r="AH342" s="30">
        <v>0</v>
      </c>
      <c r="AI342" s="30" t="str">
        <f>+[1]DEPURADO!G336</f>
        <v>CANCELADO RETEFUENTE</v>
      </c>
      <c r="AJ342" s="32"/>
      <c r="AK342" s="33"/>
    </row>
    <row r="343" spans="1:37" s="34" customFormat="1" x14ac:dyDescent="0.25">
      <c r="A343" s="23">
        <v>1</v>
      </c>
      <c r="B343" s="24"/>
      <c r="C343" s="23" t="str">
        <f>+[1]DEPURADO!A337</f>
        <v>MPJ434</v>
      </c>
      <c r="D343" s="23" t="str">
        <f>+[1]DEPURADO!B337</f>
        <v>MPJ434</v>
      </c>
      <c r="E343" s="25">
        <f>+[1]DEPURADO!C337</f>
        <v>44168</v>
      </c>
      <c r="F343" s="26">
        <f>+IF([1]DEPURADO!D337&gt;1,[1]DEPURADO!D337," ")</f>
        <v>44176</v>
      </c>
      <c r="G343" s="27">
        <f>[1]DEPURADO!F337</f>
        <v>3600</v>
      </c>
      <c r="H343" s="28">
        <v>0</v>
      </c>
      <c r="I343" s="28">
        <f>+[1]DEPURADO!N337+[1]DEPURADO!O337</f>
        <v>0</v>
      </c>
      <c r="J343" s="28">
        <f>+[1]DEPURADO!S337</f>
        <v>3600</v>
      </c>
      <c r="K343" s="29">
        <f>+[1]DEPURADO!Q337+[1]DEPURADO!R337</f>
        <v>0</v>
      </c>
      <c r="L343" s="28">
        <v>0</v>
      </c>
      <c r="M343" s="28">
        <v>0</v>
      </c>
      <c r="N343" s="28">
        <f t="shared" si="30"/>
        <v>3600</v>
      </c>
      <c r="O343" s="28">
        <f t="shared" si="31"/>
        <v>0</v>
      </c>
      <c r="P343" s="24" t="str">
        <f>IF([1]DEPURADO!I337&gt;1,0,[1]DEPURADO!B337)</f>
        <v>MPJ434</v>
      </c>
      <c r="Q343" s="30">
        <f t="shared" si="32"/>
        <v>3600</v>
      </c>
      <c r="R343" s="31">
        <f t="shared" si="33"/>
        <v>0</v>
      </c>
      <c r="S343" s="31">
        <f>+[1]DEPURADO!K337</f>
        <v>0</v>
      </c>
      <c r="T343" s="23" t="s">
        <v>44</v>
      </c>
      <c r="U343" s="31">
        <f>+[1]DEPURADO!J337</f>
        <v>0</v>
      </c>
      <c r="V343" s="30"/>
      <c r="W343" s="23" t="s">
        <v>44</v>
      </c>
      <c r="X343" s="31">
        <f>+[1]DEPURADO!L337+[1]DEPURADO!M337</f>
        <v>0</v>
      </c>
      <c r="Y343" s="23" t="s">
        <v>44</v>
      </c>
      <c r="Z343" s="31">
        <f t="shared" si="34"/>
        <v>0</v>
      </c>
      <c r="AA343" s="31"/>
      <c r="AB343" s="31">
        <v>0</v>
      </c>
      <c r="AC343" s="31">
        <v>0</v>
      </c>
      <c r="AD343" s="30"/>
      <c r="AE343" s="30">
        <f>+[1]DEPURADO!L337</f>
        <v>0</v>
      </c>
      <c r="AF343" s="30">
        <v>0</v>
      </c>
      <c r="AG343" s="30">
        <f t="shared" si="35"/>
        <v>0</v>
      </c>
      <c r="AH343" s="30">
        <v>0</v>
      </c>
      <c r="AI343" s="30" t="str">
        <f>+[1]DEPURADO!G337</f>
        <v>CANCELADO RETEFUENTE</v>
      </c>
      <c r="AJ343" s="32"/>
      <c r="AK343" s="33"/>
    </row>
    <row r="344" spans="1:37" s="34" customFormat="1" x14ac:dyDescent="0.25">
      <c r="A344" s="23">
        <v>1</v>
      </c>
      <c r="B344" s="24"/>
      <c r="C344" s="23" t="str">
        <f>+[1]DEPURADO!A338</f>
        <v>MPJ458</v>
      </c>
      <c r="D344" s="23" t="str">
        <f>+[1]DEPURADO!B338</f>
        <v>MPJ458</v>
      </c>
      <c r="E344" s="25">
        <f>+[1]DEPURADO!C338</f>
        <v>44168</v>
      </c>
      <c r="F344" s="26">
        <f>+IF([1]DEPURADO!D338&gt;1,[1]DEPURADO!D338," ")</f>
        <v>44176</v>
      </c>
      <c r="G344" s="27">
        <f>[1]DEPURADO!F338</f>
        <v>9900</v>
      </c>
      <c r="H344" s="28">
        <v>0</v>
      </c>
      <c r="I344" s="28">
        <f>+[1]DEPURADO!N338+[1]DEPURADO!O338</f>
        <v>0</v>
      </c>
      <c r="J344" s="28">
        <f>+[1]DEPURADO!S338</f>
        <v>9900</v>
      </c>
      <c r="K344" s="29">
        <f>+[1]DEPURADO!Q338+[1]DEPURADO!R338</f>
        <v>0</v>
      </c>
      <c r="L344" s="28">
        <v>0</v>
      </c>
      <c r="M344" s="28">
        <v>0</v>
      </c>
      <c r="N344" s="28">
        <f t="shared" si="30"/>
        <v>9900</v>
      </c>
      <c r="O344" s="28">
        <f t="shared" si="31"/>
        <v>0</v>
      </c>
      <c r="P344" s="24" t="str">
        <f>IF([1]DEPURADO!I338&gt;1,0,[1]DEPURADO!B338)</f>
        <v>MPJ458</v>
      </c>
      <c r="Q344" s="30">
        <f t="shared" si="32"/>
        <v>9900</v>
      </c>
      <c r="R344" s="31">
        <f t="shared" si="33"/>
        <v>0</v>
      </c>
      <c r="S344" s="31">
        <f>+[1]DEPURADO!K338</f>
        <v>0</v>
      </c>
      <c r="T344" s="23" t="s">
        <v>44</v>
      </c>
      <c r="U344" s="31">
        <f>+[1]DEPURADO!J338</f>
        <v>0</v>
      </c>
      <c r="V344" s="30"/>
      <c r="W344" s="23" t="s">
        <v>44</v>
      </c>
      <c r="X344" s="31">
        <f>+[1]DEPURADO!L338+[1]DEPURADO!M338</f>
        <v>0</v>
      </c>
      <c r="Y344" s="23" t="s">
        <v>44</v>
      </c>
      <c r="Z344" s="31">
        <f t="shared" si="34"/>
        <v>0</v>
      </c>
      <c r="AA344" s="31"/>
      <c r="AB344" s="31">
        <v>0</v>
      </c>
      <c r="AC344" s="31">
        <v>0</v>
      </c>
      <c r="AD344" s="30"/>
      <c r="AE344" s="30">
        <f>+[1]DEPURADO!L338</f>
        <v>0</v>
      </c>
      <c r="AF344" s="30">
        <v>0</v>
      </c>
      <c r="AG344" s="30">
        <f t="shared" si="35"/>
        <v>0</v>
      </c>
      <c r="AH344" s="30">
        <v>0</v>
      </c>
      <c r="AI344" s="30" t="str">
        <f>+[1]DEPURADO!G338</f>
        <v>CANCELADO RETEFUENTE</v>
      </c>
      <c r="AJ344" s="32"/>
      <c r="AK344" s="33"/>
    </row>
    <row r="345" spans="1:37" s="34" customFormat="1" x14ac:dyDescent="0.25">
      <c r="A345" s="23">
        <v>1</v>
      </c>
      <c r="B345" s="24"/>
      <c r="C345" s="23" t="str">
        <f>+[1]DEPURADO!A339</f>
        <v>MPJ146</v>
      </c>
      <c r="D345" s="23" t="str">
        <f>+[1]DEPURADO!B339</f>
        <v>MPJ146</v>
      </c>
      <c r="E345" s="25">
        <f>+[1]DEPURADO!C339</f>
        <v>44165</v>
      </c>
      <c r="F345" s="26">
        <f>+IF([1]DEPURADO!D339&gt;1,[1]DEPURADO!D339," ")</f>
        <v>44176</v>
      </c>
      <c r="G345" s="27">
        <f>[1]DEPURADO!F339</f>
        <v>800</v>
      </c>
      <c r="H345" s="28">
        <v>0</v>
      </c>
      <c r="I345" s="28">
        <f>+[1]DEPURADO!N339+[1]DEPURADO!O339</f>
        <v>0</v>
      </c>
      <c r="J345" s="28">
        <f>+[1]DEPURADO!S339</f>
        <v>800</v>
      </c>
      <c r="K345" s="29">
        <f>+[1]DEPURADO!Q339+[1]DEPURADO!R339</f>
        <v>0</v>
      </c>
      <c r="L345" s="28">
        <v>0</v>
      </c>
      <c r="M345" s="28">
        <v>0</v>
      </c>
      <c r="N345" s="28">
        <f t="shared" si="30"/>
        <v>800</v>
      </c>
      <c r="O345" s="28">
        <f t="shared" si="31"/>
        <v>0</v>
      </c>
      <c r="P345" s="24" t="str">
        <f>IF([1]DEPURADO!I339&gt;1,0,[1]DEPURADO!B339)</f>
        <v>MPJ146</v>
      </c>
      <c r="Q345" s="30">
        <f t="shared" si="32"/>
        <v>800</v>
      </c>
      <c r="R345" s="31">
        <f t="shared" si="33"/>
        <v>0</v>
      </c>
      <c r="S345" s="31">
        <f>+[1]DEPURADO!K339</f>
        <v>0</v>
      </c>
      <c r="T345" s="23" t="s">
        <v>44</v>
      </c>
      <c r="U345" s="31">
        <f>+[1]DEPURADO!J339</f>
        <v>0</v>
      </c>
      <c r="V345" s="30"/>
      <c r="W345" s="23" t="s">
        <v>44</v>
      </c>
      <c r="X345" s="31">
        <f>+[1]DEPURADO!L339+[1]DEPURADO!M339</f>
        <v>0</v>
      </c>
      <c r="Y345" s="23" t="s">
        <v>44</v>
      </c>
      <c r="Z345" s="31">
        <f t="shared" si="34"/>
        <v>0</v>
      </c>
      <c r="AA345" s="31"/>
      <c r="AB345" s="31">
        <v>0</v>
      </c>
      <c r="AC345" s="31">
        <v>0</v>
      </c>
      <c r="AD345" s="30"/>
      <c r="AE345" s="30">
        <f>+[1]DEPURADO!L339</f>
        <v>0</v>
      </c>
      <c r="AF345" s="30">
        <v>0</v>
      </c>
      <c r="AG345" s="30">
        <f t="shared" si="35"/>
        <v>0</v>
      </c>
      <c r="AH345" s="30">
        <v>0</v>
      </c>
      <c r="AI345" s="30" t="str">
        <f>+[1]DEPURADO!G339</f>
        <v>CANCELADO RETEFUENTE</v>
      </c>
      <c r="AJ345" s="32"/>
      <c r="AK345" s="33"/>
    </row>
    <row r="346" spans="1:37" s="34" customFormat="1" x14ac:dyDescent="0.25">
      <c r="A346" s="23">
        <v>1</v>
      </c>
      <c r="B346" s="24"/>
      <c r="C346" s="23" t="str">
        <f>+[1]DEPURADO!A340</f>
        <v>MPJ150</v>
      </c>
      <c r="D346" s="23" t="str">
        <f>+[1]DEPURADO!B340</f>
        <v>MPJ150</v>
      </c>
      <c r="E346" s="25">
        <f>+[1]DEPURADO!C340</f>
        <v>44165</v>
      </c>
      <c r="F346" s="26">
        <f>+IF([1]DEPURADO!D340&gt;1,[1]DEPURADO!D340," ")</f>
        <v>44176</v>
      </c>
      <c r="G346" s="27">
        <f>[1]DEPURADO!F340</f>
        <v>800</v>
      </c>
      <c r="H346" s="28">
        <v>0</v>
      </c>
      <c r="I346" s="28">
        <f>+[1]DEPURADO!N340+[1]DEPURADO!O340</f>
        <v>0</v>
      </c>
      <c r="J346" s="28">
        <f>+[1]DEPURADO!S340</f>
        <v>800</v>
      </c>
      <c r="K346" s="29">
        <f>+[1]DEPURADO!Q340+[1]DEPURADO!R340</f>
        <v>0</v>
      </c>
      <c r="L346" s="28">
        <v>0</v>
      </c>
      <c r="M346" s="28">
        <v>0</v>
      </c>
      <c r="N346" s="28">
        <f t="shared" si="30"/>
        <v>800</v>
      </c>
      <c r="O346" s="28">
        <f t="shared" si="31"/>
        <v>0</v>
      </c>
      <c r="P346" s="24" t="str">
        <f>IF([1]DEPURADO!I340&gt;1,0,[1]DEPURADO!B340)</f>
        <v>MPJ150</v>
      </c>
      <c r="Q346" s="30">
        <f t="shared" si="32"/>
        <v>800</v>
      </c>
      <c r="R346" s="31">
        <f t="shared" si="33"/>
        <v>0</v>
      </c>
      <c r="S346" s="31">
        <f>+[1]DEPURADO!K340</f>
        <v>0</v>
      </c>
      <c r="T346" s="23" t="s">
        <v>44</v>
      </c>
      <c r="U346" s="31">
        <f>+[1]DEPURADO!J340</f>
        <v>0</v>
      </c>
      <c r="V346" s="30"/>
      <c r="W346" s="23" t="s">
        <v>44</v>
      </c>
      <c r="X346" s="31">
        <f>+[1]DEPURADO!L340+[1]DEPURADO!M340</f>
        <v>0</v>
      </c>
      <c r="Y346" s="23" t="s">
        <v>44</v>
      </c>
      <c r="Z346" s="31">
        <f t="shared" si="34"/>
        <v>0</v>
      </c>
      <c r="AA346" s="31"/>
      <c r="AB346" s="31">
        <v>0</v>
      </c>
      <c r="AC346" s="31">
        <v>0</v>
      </c>
      <c r="AD346" s="30"/>
      <c r="AE346" s="30">
        <f>+[1]DEPURADO!L340</f>
        <v>0</v>
      </c>
      <c r="AF346" s="30">
        <v>0</v>
      </c>
      <c r="AG346" s="30">
        <f t="shared" si="35"/>
        <v>0</v>
      </c>
      <c r="AH346" s="30">
        <v>0</v>
      </c>
      <c r="AI346" s="30" t="str">
        <f>+[1]DEPURADO!G340</f>
        <v>CANCELADO RETEFUENTE</v>
      </c>
      <c r="AJ346" s="32"/>
      <c r="AK346" s="33"/>
    </row>
    <row r="347" spans="1:37" s="34" customFormat="1" x14ac:dyDescent="0.25">
      <c r="A347" s="23">
        <v>1</v>
      </c>
      <c r="B347" s="24"/>
      <c r="C347" s="23" t="str">
        <f>+[1]DEPURADO!A341</f>
        <v>MPJ157</v>
      </c>
      <c r="D347" s="23" t="str">
        <f>+[1]DEPURADO!B341</f>
        <v>MPJ157</v>
      </c>
      <c r="E347" s="25">
        <f>+[1]DEPURADO!C341</f>
        <v>44165</v>
      </c>
      <c r="F347" s="26">
        <f>+IF([1]DEPURADO!D341&gt;1,[1]DEPURADO!D341," ")</f>
        <v>44176</v>
      </c>
      <c r="G347" s="27">
        <f>[1]DEPURADO!F341</f>
        <v>800</v>
      </c>
      <c r="H347" s="28">
        <v>0</v>
      </c>
      <c r="I347" s="28">
        <f>+[1]DEPURADO!N341+[1]DEPURADO!O341</f>
        <v>0</v>
      </c>
      <c r="J347" s="28">
        <f>+[1]DEPURADO!S341</f>
        <v>800</v>
      </c>
      <c r="K347" s="29">
        <f>+[1]DEPURADO!Q341+[1]DEPURADO!R341</f>
        <v>0</v>
      </c>
      <c r="L347" s="28">
        <v>0</v>
      </c>
      <c r="M347" s="28">
        <v>0</v>
      </c>
      <c r="N347" s="28">
        <f t="shared" si="30"/>
        <v>800</v>
      </c>
      <c r="O347" s="28">
        <f t="shared" si="31"/>
        <v>0</v>
      </c>
      <c r="P347" s="24" t="str">
        <f>IF([1]DEPURADO!I341&gt;1,0,[1]DEPURADO!B341)</f>
        <v>MPJ157</v>
      </c>
      <c r="Q347" s="30">
        <f t="shared" si="32"/>
        <v>800</v>
      </c>
      <c r="R347" s="31">
        <f t="shared" si="33"/>
        <v>0</v>
      </c>
      <c r="S347" s="31">
        <f>+[1]DEPURADO!K341</f>
        <v>0</v>
      </c>
      <c r="T347" s="23" t="s">
        <v>44</v>
      </c>
      <c r="U347" s="31">
        <f>+[1]DEPURADO!J341</f>
        <v>0</v>
      </c>
      <c r="V347" s="30"/>
      <c r="W347" s="23" t="s">
        <v>44</v>
      </c>
      <c r="X347" s="31">
        <f>+[1]DEPURADO!L341+[1]DEPURADO!M341</f>
        <v>0</v>
      </c>
      <c r="Y347" s="23" t="s">
        <v>44</v>
      </c>
      <c r="Z347" s="31">
        <f t="shared" si="34"/>
        <v>0</v>
      </c>
      <c r="AA347" s="31"/>
      <c r="AB347" s="31">
        <v>0</v>
      </c>
      <c r="AC347" s="31">
        <v>0</v>
      </c>
      <c r="AD347" s="30"/>
      <c r="AE347" s="30">
        <f>+[1]DEPURADO!L341</f>
        <v>0</v>
      </c>
      <c r="AF347" s="30">
        <v>0</v>
      </c>
      <c r="AG347" s="30">
        <f t="shared" si="35"/>
        <v>0</v>
      </c>
      <c r="AH347" s="30">
        <v>0</v>
      </c>
      <c r="AI347" s="30" t="str">
        <f>+[1]DEPURADO!G341</f>
        <v>CANCELADO RETEFUENTE</v>
      </c>
      <c r="AJ347" s="32"/>
      <c r="AK347" s="33"/>
    </row>
    <row r="348" spans="1:37" s="34" customFormat="1" x14ac:dyDescent="0.25">
      <c r="A348" s="23">
        <v>1</v>
      </c>
      <c r="B348" s="24"/>
      <c r="C348" s="23" t="str">
        <f>+[1]DEPURADO!A342</f>
        <v>MPJ203</v>
      </c>
      <c r="D348" s="23" t="str">
        <f>+[1]DEPURADO!B342</f>
        <v>MPJ203</v>
      </c>
      <c r="E348" s="25">
        <f>+[1]DEPURADO!C342</f>
        <v>44165</v>
      </c>
      <c r="F348" s="26">
        <f>+IF([1]DEPURADO!D342&gt;1,[1]DEPURADO!D342," ")</f>
        <v>44176</v>
      </c>
      <c r="G348" s="27">
        <f>[1]DEPURADO!F342</f>
        <v>800</v>
      </c>
      <c r="H348" s="28">
        <v>0</v>
      </c>
      <c r="I348" s="28">
        <f>+[1]DEPURADO!N342+[1]DEPURADO!O342</f>
        <v>0</v>
      </c>
      <c r="J348" s="28">
        <f>+[1]DEPURADO!S342</f>
        <v>800</v>
      </c>
      <c r="K348" s="29">
        <f>+[1]DEPURADO!Q342+[1]DEPURADO!R342</f>
        <v>0</v>
      </c>
      <c r="L348" s="28">
        <v>0</v>
      </c>
      <c r="M348" s="28">
        <v>0</v>
      </c>
      <c r="N348" s="28">
        <f t="shared" si="30"/>
        <v>800</v>
      </c>
      <c r="O348" s="28">
        <f t="shared" si="31"/>
        <v>0</v>
      </c>
      <c r="P348" s="24" t="str">
        <f>IF([1]DEPURADO!I342&gt;1,0,[1]DEPURADO!B342)</f>
        <v>MPJ203</v>
      </c>
      <c r="Q348" s="30">
        <f t="shared" si="32"/>
        <v>800</v>
      </c>
      <c r="R348" s="31">
        <f t="shared" si="33"/>
        <v>0</v>
      </c>
      <c r="S348" s="31">
        <f>+[1]DEPURADO!K342</f>
        <v>0</v>
      </c>
      <c r="T348" s="23" t="s">
        <v>44</v>
      </c>
      <c r="U348" s="31">
        <f>+[1]DEPURADO!J342</f>
        <v>0</v>
      </c>
      <c r="V348" s="30"/>
      <c r="W348" s="23" t="s">
        <v>44</v>
      </c>
      <c r="X348" s="31">
        <f>+[1]DEPURADO!L342+[1]DEPURADO!M342</f>
        <v>0</v>
      </c>
      <c r="Y348" s="23" t="s">
        <v>44</v>
      </c>
      <c r="Z348" s="31">
        <f t="shared" si="34"/>
        <v>0</v>
      </c>
      <c r="AA348" s="31"/>
      <c r="AB348" s="31">
        <v>0</v>
      </c>
      <c r="AC348" s="31">
        <v>0</v>
      </c>
      <c r="AD348" s="30"/>
      <c r="AE348" s="30">
        <f>+[1]DEPURADO!L342</f>
        <v>0</v>
      </c>
      <c r="AF348" s="30">
        <v>0</v>
      </c>
      <c r="AG348" s="30">
        <f t="shared" si="35"/>
        <v>0</v>
      </c>
      <c r="AH348" s="30">
        <v>0</v>
      </c>
      <c r="AI348" s="30" t="str">
        <f>+[1]DEPURADO!G342</f>
        <v>CANCELADO RETEFUENTE</v>
      </c>
      <c r="AJ348" s="32"/>
      <c r="AK348" s="33"/>
    </row>
    <row r="349" spans="1:37" s="34" customFormat="1" x14ac:dyDescent="0.25">
      <c r="A349" s="23">
        <v>1</v>
      </c>
      <c r="B349" s="24"/>
      <c r="C349" s="23" t="str">
        <f>+[1]DEPURADO!A343</f>
        <v>MPJ291</v>
      </c>
      <c r="D349" s="23" t="str">
        <f>+[1]DEPURADO!B343</f>
        <v>MPJ291</v>
      </c>
      <c r="E349" s="25">
        <f>+[1]DEPURADO!C343</f>
        <v>44165</v>
      </c>
      <c r="F349" s="26">
        <f>+IF([1]DEPURADO!D343&gt;1,[1]DEPURADO!D343," ")</f>
        <v>44176</v>
      </c>
      <c r="G349" s="27">
        <f>[1]DEPURADO!F343</f>
        <v>800</v>
      </c>
      <c r="H349" s="28">
        <v>0</v>
      </c>
      <c r="I349" s="28">
        <f>+[1]DEPURADO!N343+[1]DEPURADO!O343</f>
        <v>0</v>
      </c>
      <c r="J349" s="28">
        <f>+[1]DEPURADO!S343</f>
        <v>800</v>
      </c>
      <c r="K349" s="29">
        <f>+[1]DEPURADO!Q343+[1]DEPURADO!R343</f>
        <v>0</v>
      </c>
      <c r="L349" s="28">
        <v>0</v>
      </c>
      <c r="M349" s="28">
        <v>0</v>
      </c>
      <c r="N349" s="28">
        <f t="shared" si="30"/>
        <v>800</v>
      </c>
      <c r="O349" s="28">
        <f t="shared" si="31"/>
        <v>0</v>
      </c>
      <c r="P349" s="24" t="str">
        <f>IF([1]DEPURADO!I343&gt;1,0,[1]DEPURADO!B343)</f>
        <v>MPJ291</v>
      </c>
      <c r="Q349" s="30">
        <f t="shared" si="32"/>
        <v>800</v>
      </c>
      <c r="R349" s="31">
        <f t="shared" si="33"/>
        <v>0</v>
      </c>
      <c r="S349" s="31">
        <f>+[1]DEPURADO!K343</f>
        <v>0</v>
      </c>
      <c r="T349" s="23" t="s">
        <v>44</v>
      </c>
      <c r="U349" s="31">
        <f>+[1]DEPURADO!J343</f>
        <v>0</v>
      </c>
      <c r="V349" s="30"/>
      <c r="W349" s="23" t="s">
        <v>44</v>
      </c>
      <c r="X349" s="31">
        <f>+[1]DEPURADO!L343+[1]DEPURADO!M343</f>
        <v>0</v>
      </c>
      <c r="Y349" s="23" t="s">
        <v>44</v>
      </c>
      <c r="Z349" s="31">
        <f t="shared" si="34"/>
        <v>0</v>
      </c>
      <c r="AA349" s="31"/>
      <c r="AB349" s="31">
        <v>0</v>
      </c>
      <c r="AC349" s="31">
        <v>0</v>
      </c>
      <c r="AD349" s="30"/>
      <c r="AE349" s="30">
        <f>+[1]DEPURADO!L343</f>
        <v>0</v>
      </c>
      <c r="AF349" s="30">
        <v>0</v>
      </c>
      <c r="AG349" s="30">
        <f t="shared" si="35"/>
        <v>0</v>
      </c>
      <c r="AH349" s="30">
        <v>0</v>
      </c>
      <c r="AI349" s="30" t="str">
        <f>+[1]DEPURADO!G343</f>
        <v>CANCELADO RETEFUENTE</v>
      </c>
      <c r="AJ349" s="32"/>
      <c r="AK349" s="33"/>
    </row>
    <row r="350" spans="1:37" s="34" customFormat="1" x14ac:dyDescent="0.25">
      <c r="A350" s="23">
        <v>1</v>
      </c>
      <c r="B350" s="24"/>
      <c r="C350" s="23" t="str">
        <f>+[1]DEPURADO!A344</f>
        <v>MPJ348</v>
      </c>
      <c r="D350" s="23" t="str">
        <f>+[1]DEPURADO!B344</f>
        <v>MPJ348</v>
      </c>
      <c r="E350" s="25">
        <f>+[1]DEPURADO!C344</f>
        <v>44165</v>
      </c>
      <c r="F350" s="26">
        <f>+IF([1]DEPURADO!D344&gt;1,[1]DEPURADO!D344," ")</f>
        <v>44176</v>
      </c>
      <c r="G350" s="27">
        <f>[1]DEPURADO!F344</f>
        <v>990</v>
      </c>
      <c r="H350" s="28">
        <v>0</v>
      </c>
      <c r="I350" s="28">
        <f>+[1]DEPURADO!N344+[1]DEPURADO!O344</f>
        <v>0</v>
      </c>
      <c r="J350" s="28">
        <f>+[1]DEPURADO!S344</f>
        <v>990</v>
      </c>
      <c r="K350" s="29">
        <f>+[1]DEPURADO!Q344+[1]DEPURADO!R344</f>
        <v>0</v>
      </c>
      <c r="L350" s="28">
        <v>0</v>
      </c>
      <c r="M350" s="28">
        <v>0</v>
      </c>
      <c r="N350" s="28">
        <f t="shared" si="30"/>
        <v>990</v>
      </c>
      <c r="O350" s="28">
        <f t="shared" si="31"/>
        <v>0</v>
      </c>
      <c r="P350" s="24" t="str">
        <f>IF([1]DEPURADO!I344&gt;1,0,[1]DEPURADO!B344)</f>
        <v>MPJ348</v>
      </c>
      <c r="Q350" s="30">
        <f t="shared" si="32"/>
        <v>990</v>
      </c>
      <c r="R350" s="31">
        <f t="shared" si="33"/>
        <v>0</v>
      </c>
      <c r="S350" s="31">
        <f>+[1]DEPURADO!K344</f>
        <v>0</v>
      </c>
      <c r="T350" s="23" t="s">
        <v>44</v>
      </c>
      <c r="U350" s="31">
        <f>+[1]DEPURADO!J344</f>
        <v>0</v>
      </c>
      <c r="V350" s="30"/>
      <c r="W350" s="23" t="s">
        <v>44</v>
      </c>
      <c r="X350" s="31">
        <f>+[1]DEPURADO!L344+[1]DEPURADO!M344</f>
        <v>0</v>
      </c>
      <c r="Y350" s="23" t="s">
        <v>44</v>
      </c>
      <c r="Z350" s="31">
        <f t="shared" si="34"/>
        <v>0</v>
      </c>
      <c r="AA350" s="31"/>
      <c r="AB350" s="31">
        <v>0</v>
      </c>
      <c r="AC350" s="31">
        <v>0</v>
      </c>
      <c r="AD350" s="30"/>
      <c r="AE350" s="30">
        <f>+[1]DEPURADO!L344</f>
        <v>0</v>
      </c>
      <c r="AF350" s="30">
        <v>0</v>
      </c>
      <c r="AG350" s="30">
        <f t="shared" si="35"/>
        <v>0</v>
      </c>
      <c r="AH350" s="30">
        <v>0</v>
      </c>
      <c r="AI350" s="30" t="str">
        <f>+[1]DEPURADO!G344</f>
        <v>CANCELADO RETEFUENTE</v>
      </c>
      <c r="AJ350" s="32"/>
      <c r="AK350" s="33"/>
    </row>
    <row r="351" spans="1:37" s="34" customFormat="1" x14ac:dyDescent="0.25">
      <c r="A351" s="23">
        <v>1</v>
      </c>
      <c r="B351" s="24"/>
      <c r="C351" s="23" t="str">
        <f>+[1]DEPURADO!A345</f>
        <v>MPJ459</v>
      </c>
      <c r="D351" s="23" t="str">
        <f>+[1]DEPURADO!B345</f>
        <v>MPJ459</v>
      </c>
      <c r="E351" s="25">
        <f>+[1]DEPURADO!C345</f>
        <v>44168</v>
      </c>
      <c r="F351" s="26">
        <f>+IF([1]DEPURADO!D345&gt;1,[1]DEPURADO!D345," ")</f>
        <v>44176</v>
      </c>
      <c r="G351" s="27">
        <f>[1]DEPURADO!F345</f>
        <v>9900</v>
      </c>
      <c r="H351" s="28">
        <v>0</v>
      </c>
      <c r="I351" s="28">
        <f>+[1]DEPURADO!N345+[1]DEPURADO!O345</f>
        <v>0</v>
      </c>
      <c r="J351" s="28">
        <f>+[1]DEPURADO!S345</f>
        <v>9900</v>
      </c>
      <c r="K351" s="29">
        <f>+[1]DEPURADO!Q345+[1]DEPURADO!R345</f>
        <v>0</v>
      </c>
      <c r="L351" s="28">
        <v>0</v>
      </c>
      <c r="M351" s="28">
        <v>0</v>
      </c>
      <c r="N351" s="28">
        <f t="shared" si="30"/>
        <v>9900</v>
      </c>
      <c r="O351" s="28">
        <f t="shared" si="31"/>
        <v>0</v>
      </c>
      <c r="P351" s="24" t="str">
        <f>IF([1]DEPURADO!I345&gt;1,0,[1]DEPURADO!B345)</f>
        <v>MPJ459</v>
      </c>
      <c r="Q351" s="30">
        <f t="shared" si="32"/>
        <v>9900</v>
      </c>
      <c r="R351" s="31">
        <f t="shared" si="33"/>
        <v>0</v>
      </c>
      <c r="S351" s="31">
        <f>+[1]DEPURADO!K345</f>
        <v>0</v>
      </c>
      <c r="T351" s="23" t="s">
        <v>44</v>
      </c>
      <c r="U351" s="31">
        <f>+[1]DEPURADO!J345</f>
        <v>0</v>
      </c>
      <c r="V351" s="30"/>
      <c r="W351" s="23" t="s">
        <v>44</v>
      </c>
      <c r="X351" s="31">
        <f>+[1]DEPURADO!L345+[1]DEPURADO!M345</f>
        <v>0</v>
      </c>
      <c r="Y351" s="23" t="s">
        <v>44</v>
      </c>
      <c r="Z351" s="31">
        <f t="shared" si="34"/>
        <v>0</v>
      </c>
      <c r="AA351" s="31"/>
      <c r="AB351" s="31">
        <v>0</v>
      </c>
      <c r="AC351" s="31">
        <v>0</v>
      </c>
      <c r="AD351" s="30"/>
      <c r="AE351" s="30">
        <f>+[1]DEPURADO!L345</f>
        <v>0</v>
      </c>
      <c r="AF351" s="30">
        <v>0</v>
      </c>
      <c r="AG351" s="30">
        <f t="shared" si="35"/>
        <v>0</v>
      </c>
      <c r="AH351" s="30">
        <v>0</v>
      </c>
      <c r="AI351" s="30" t="str">
        <f>+[1]DEPURADO!G345</f>
        <v>CANCELADO RETEFUENTE</v>
      </c>
      <c r="AJ351" s="32"/>
      <c r="AK351" s="33"/>
    </row>
    <row r="352" spans="1:37" s="34" customFormat="1" x14ac:dyDescent="0.25">
      <c r="A352" s="23">
        <v>1</v>
      </c>
      <c r="B352" s="24"/>
      <c r="C352" s="23" t="str">
        <f>+[1]DEPURADO!A346</f>
        <v>MPJ137</v>
      </c>
      <c r="D352" s="23" t="str">
        <f>+[1]DEPURADO!B346</f>
        <v>MPJ137</v>
      </c>
      <c r="E352" s="25">
        <f>+[1]DEPURADO!C346</f>
        <v>44165</v>
      </c>
      <c r="F352" s="26">
        <f>+IF([1]DEPURADO!D346&gt;1,[1]DEPURADO!D346," ")</f>
        <v>44176</v>
      </c>
      <c r="G352" s="27">
        <f>[1]DEPURADO!F346</f>
        <v>800</v>
      </c>
      <c r="H352" s="28">
        <v>0</v>
      </c>
      <c r="I352" s="28">
        <f>+[1]DEPURADO!N346+[1]DEPURADO!O346</f>
        <v>0</v>
      </c>
      <c r="J352" s="28">
        <f>+[1]DEPURADO!S346</f>
        <v>800</v>
      </c>
      <c r="K352" s="29">
        <f>+[1]DEPURADO!Q346+[1]DEPURADO!R346</f>
        <v>0</v>
      </c>
      <c r="L352" s="28">
        <v>0</v>
      </c>
      <c r="M352" s="28">
        <v>0</v>
      </c>
      <c r="N352" s="28">
        <f t="shared" si="30"/>
        <v>800</v>
      </c>
      <c r="O352" s="28">
        <f t="shared" si="31"/>
        <v>0</v>
      </c>
      <c r="P352" s="24" t="str">
        <f>IF([1]DEPURADO!I346&gt;1,0,[1]DEPURADO!B346)</f>
        <v>MPJ137</v>
      </c>
      <c r="Q352" s="30">
        <f t="shared" si="32"/>
        <v>800</v>
      </c>
      <c r="R352" s="31">
        <f t="shared" si="33"/>
        <v>0</v>
      </c>
      <c r="S352" s="31">
        <f>+[1]DEPURADO!K346</f>
        <v>0</v>
      </c>
      <c r="T352" s="23" t="s">
        <v>44</v>
      </c>
      <c r="U352" s="31">
        <f>+[1]DEPURADO!J346</f>
        <v>0</v>
      </c>
      <c r="V352" s="30"/>
      <c r="W352" s="23" t="s">
        <v>44</v>
      </c>
      <c r="X352" s="31">
        <f>+[1]DEPURADO!L346+[1]DEPURADO!M346</f>
        <v>0</v>
      </c>
      <c r="Y352" s="23" t="s">
        <v>44</v>
      </c>
      <c r="Z352" s="31">
        <f t="shared" si="34"/>
        <v>0</v>
      </c>
      <c r="AA352" s="31"/>
      <c r="AB352" s="31">
        <v>0</v>
      </c>
      <c r="AC352" s="31">
        <v>0</v>
      </c>
      <c r="AD352" s="30"/>
      <c r="AE352" s="30">
        <f>+[1]DEPURADO!L346</f>
        <v>0</v>
      </c>
      <c r="AF352" s="30">
        <v>0</v>
      </c>
      <c r="AG352" s="30">
        <f t="shared" si="35"/>
        <v>0</v>
      </c>
      <c r="AH352" s="30">
        <v>0</v>
      </c>
      <c r="AI352" s="30" t="str">
        <f>+[1]DEPURADO!G346</f>
        <v>CANCELADO RETEFUENTE</v>
      </c>
      <c r="AJ352" s="32"/>
      <c r="AK352" s="33"/>
    </row>
    <row r="353" spans="1:37" s="34" customFormat="1" x14ac:dyDescent="0.25">
      <c r="A353" s="23">
        <v>1</v>
      </c>
      <c r="B353" s="24"/>
      <c r="C353" s="23" t="str">
        <f>+[1]DEPURADO!A347</f>
        <v>MPJ189</v>
      </c>
      <c r="D353" s="23" t="str">
        <f>+[1]DEPURADO!B347</f>
        <v>MPJ189</v>
      </c>
      <c r="E353" s="25">
        <f>+[1]DEPURADO!C347</f>
        <v>44165</v>
      </c>
      <c r="F353" s="26">
        <f>+IF([1]DEPURADO!D347&gt;1,[1]DEPURADO!D347," ")</f>
        <v>44176</v>
      </c>
      <c r="G353" s="27">
        <f>[1]DEPURADO!F347</f>
        <v>800</v>
      </c>
      <c r="H353" s="28">
        <v>0</v>
      </c>
      <c r="I353" s="28">
        <f>+[1]DEPURADO!N347+[1]DEPURADO!O347</f>
        <v>0</v>
      </c>
      <c r="J353" s="28">
        <f>+[1]DEPURADO!S347</f>
        <v>800</v>
      </c>
      <c r="K353" s="29">
        <f>+[1]DEPURADO!Q347+[1]DEPURADO!R347</f>
        <v>0</v>
      </c>
      <c r="L353" s="28">
        <v>0</v>
      </c>
      <c r="M353" s="28">
        <v>0</v>
      </c>
      <c r="N353" s="28">
        <f t="shared" si="30"/>
        <v>800</v>
      </c>
      <c r="O353" s="28">
        <f t="shared" si="31"/>
        <v>0</v>
      </c>
      <c r="P353" s="24" t="str">
        <f>IF([1]DEPURADO!I347&gt;1,0,[1]DEPURADO!B347)</f>
        <v>MPJ189</v>
      </c>
      <c r="Q353" s="30">
        <f t="shared" si="32"/>
        <v>800</v>
      </c>
      <c r="R353" s="31">
        <f t="shared" si="33"/>
        <v>0</v>
      </c>
      <c r="S353" s="31">
        <f>+[1]DEPURADO!K347</f>
        <v>0</v>
      </c>
      <c r="T353" s="23" t="s">
        <v>44</v>
      </c>
      <c r="U353" s="31">
        <f>+[1]DEPURADO!J347</f>
        <v>0</v>
      </c>
      <c r="V353" s="30"/>
      <c r="W353" s="23" t="s">
        <v>44</v>
      </c>
      <c r="X353" s="31">
        <f>+[1]DEPURADO!L347+[1]DEPURADO!M347</f>
        <v>0</v>
      </c>
      <c r="Y353" s="23" t="s">
        <v>44</v>
      </c>
      <c r="Z353" s="31">
        <f t="shared" si="34"/>
        <v>0</v>
      </c>
      <c r="AA353" s="31"/>
      <c r="AB353" s="31">
        <v>0</v>
      </c>
      <c r="AC353" s="31">
        <v>0</v>
      </c>
      <c r="AD353" s="30"/>
      <c r="AE353" s="30">
        <f>+[1]DEPURADO!L347</f>
        <v>0</v>
      </c>
      <c r="AF353" s="30">
        <v>0</v>
      </c>
      <c r="AG353" s="30">
        <f t="shared" si="35"/>
        <v>0</v>
      </c>
      <c r="AH353" s="30">
        <v>0</v>
      </c>
      <c r="AI353" s="30" t="str">
        <f>+[1]DEPURADO!G347</f>
        <v>CANCELADO RETEFUENTE</v>
      </c>
      <c r="AJ353" s="32"/>
      <c r="AK353" s="33"/>
    </row>
    <row r="354" spans="1:37" s="34" customFormat="1" x14ac:dyDescent="0.25">
      <c r="A354" s="23">
        <v>1</v>
      </c>
      <c r="B354" s="24"/>
      <c r="C354" s="23" t="str">
        <f>+[1]DEPURADO!A348</f>
        <v>MPJ210</v>
      </c>
      <c r="D354" s="23" t="str">
        <f>+[1]DEPURADO!B348</f>
        <v>MPJ210</v>
      </c>
      <c r="E354" s="25">
        <f>+[1]DEPURADO!C348</f>
        <v>44165</v>
      </c>
      <c r="F354" s="26">
        <f>+IF([1]DEPURADO!D348&gt;1,[1]DEPURADO!D348," ")</f>
        <v>44176</v>
      </c>
      <c r="G354" s="27">
        <f>[1]DEPURADO!F348</f>
        <v>800</v>
      </c>
      <c r="H354" s="28">
        <v>0</v>
      </c>
      <c r="I354" s="28">
        <f>+[1]DEPURADO!N348+[1]DEPURADO!O348</f>
        <v>0</v>
      </c>
      <c r="J354" s="28">
        <f>+[1]DEPURADO!S348</f>
        <v>800</v>
      </c>
      <c r="K354" s="29">
        <f>+[1]DEPURADO!Q348+[1]DEPURADO!R348</f>
        <v>0</v>
      </c>
      <c r="L354" s="28">
        <v>0</v>
      </c>
      <c r="M354" s="28">
        <v>0</v>
      </c>
      <c r="N354" s="28">
        <f t="shared" si="30"/>
        <v>800</v>
      </c>
      <c r="O354" s="28">
        <f t="shared" si="31"/>
        <v>0</v>
      </c>
      <c r="P354" s="24" t="str">
        <f>IF([1]DEPURADO!I348&gt;1,0,[1]DEPURADO!B348)</f>
        <v>MPJ210</v>
      </c>
      <c r="Q354" s="30">
        <f t="shared" si="32"/>
        <v>800</v>
      </c>
      <c r="R354" s="31">
        <f t="shared" si="33"/>
        <v>0</v>
      </c>
      <c r="S354" s="31">
        <f>+[1]DEPURADO!K348</f>
        <v>0</v>
      </c>
      <c r="T354" s="23" t="s">
        <v>44</v>
      </c>
      <c r="U354" s="31">
        <f>+[1]DEPURADO!J348</f>
        <v>0</v>
      </c>
      <c r="V354" s="30"/>
      <c r="W354" s="23" t="s">
        <v>44</v>
      </c>
      <c r="X354" s="31">
        <f>+[1]DEPURADO!L348+[1]DEPURADO!M348</f>
        <v>0</v>
      </c>
      <c r="Y354" s="23" t="s">
        <v>44</v>
      </c>
      <c r="Z354" s="31">
        <f t="shared" si="34"/>
        <v>0</v>
      </c>
      <c r="AA354" s="31"/>
      <c r="AB354" s="31">
        <v>0</v>
      </c>
      <c r="AC354" s="31">
        <v>0</v>
      </c>
      <c r="AD354" s="30"/>
      <c r="AE354" s="30">
        <f>+[1]DEPURADO!L348</f>
        <v>0</v>
      </c>
      <c r="AF354" s="30">
        <v>0</v>
      </c>
      <c r="AG354" s="30">
        <f t="shared" si="35"/>
        <v>0</v>
      </c>
      <c r="AH354" s="30">
        <v>0</v>
      </c>
      <c r="AI354" s="30" t="str">
        <f>+[1]DEPURADO!G348</f>
        <v>CANCELADO RETEFUENTE</v>
      </c>
      <c r="AJ354" s="32"/>
      <c r="AK354" s="33"/>
    </row>
    <row r="355" spans="1:37" s="34" customFormat="1" x14ac:dyDescent="0.25">
      <c r="A355" s="23">
        <v>1</v>
      </c>
      <c r="B355" s="24"/>
      <c r="C355" s="23" t="str">
        <f>+[1]DEPURADO!A349</f>
        <v>MPJ221</v>
      </c>
      <c r="D355" s="23" t="str">
        <f>+[1]DEPURADO!B349</f>
        <v>MPJ221</v>
      </c>
      <c r="E355" s="25">
        <f>+[1]DEPURADO!C349</f>
        <v>44165</v>
      </c>
      <c r="F355" s="26">
        <f>+IF([1]DEPURADO!D349&gt;1,[1]DEPURADO!D349," ")</f>
        <v>44176</v>
      </c>
      <c r="G355" s="27">
        <f>[1]DEPURADO!F349</f>
        <v>800</v>
      </c>
      <c r="H355" s="28">
        <v>0</v>
      </c>
      <c r="I355" s="28">
        <f>+[1]DEPURADO!N349+[1]DEPURADO!O349</f>
        <v>0</v>
      </c>
      <c r="J355" s="28">
        <f>+[1]DEPURADO!S349</f>
        <v>800</v>
      </c>
      <c r="K355" s="29">
        <f>+[1]DEPURADO!Q349+[1]DEPURADO!R349</f>
        <v>0</v>
      </c>
      <c r="L355" s="28">
        <v>0</v>
      </c>
      <c r="M355" s="28">
        <v>0</v>
      </c>
      <c r="N355" s="28">
        <f t="shared" si="30"/>
        <v>800</v>
      </c>
      <c r="O355" s="28">
        <f t="shared" si="31"/>
        <v>0</v>
      </c>
      <c r="P355" s="24" t="str">
        <f>IF([1]DEPURADO!I349&gt;1,0,[1]DEPURADO!B349)</f>
        <v>MPJ221</v>
      </c>
      <c r="Q355" s="30">
        <f t="shared" si="32"/>
        <v>800</v>
      </c>
      <c r="R355" s="31">
        <f t="shared" si="33"/>
        <v>0</v>
      </c>
      <c r="S355" s="31">
        <f>+[1]DEPURADO!K349</f>
        <v>0</v>
      </c>
      <c r="T355" s="23" t="s">
        <v>44</v>
      </c>
      <c r="U355" s="31">
        <f>+[1]DEPURADO!J349</f>
        <v>0</v>
      </c>
      <c r="V355" s="30"/>
      <c r="W355" s="23" t="s">
        <v>44</v>
      </c>
      <c r="X355" s="31">
        <f>+[1]DEPURADO!L349+[1]DEPURADO!M349</f>
        <v>0</v>
      </c>
      <c r="Y355" s="23" t="s">
        <v>44</v>
      </c>
      <c r="Z355" s="31">
        <f t="shared" si="34"/>
        <v>0</v>
      </c>
      <c r="AA355" s="31"/>
      <c r="AB355" s="31">
        <v>0</v>
      </c>
      <c r="AC355" s="31">
        <v>0</v>
      </c>
      <c r="AD355" s="30"/>
      <c r="AE355" s="30">
        <f>+[1]DEPURADO!L349</f>
        <v>0</v>
      </c>
      <c r="AF355" s="30">
        <v>0</v>
      </c>
      <c r="AG355" s="30">
        <f t="shared" si="35"/>
        <v>0</v>
      </c>
      <c r="AH355" s="30">
        <v>0</v>
      </c>
      <c r="AI355" s="30" t="str">
        <f>+[1]DEPURADO!G349</f>
        <v>CANCELADO RETEFUENTE</v>
      </c>
      <c r="AJ355" s="32"/>
      <c r="AK355" s="33"/>
    </row>
    <row r="356" spans="1:37" s="34" customFormat="1" x14ac:dyDescent="0.25">
      <c r="A356" s="23">
        <v>1</v>
      </c>
      <c r="B356" s="24"/>
      <c r="C356" s="23" t="str">
        <f>+[1]DEPURADO!A350</f>
        <v>MPJ261</v>
      </c>
      <c r="D356" s="23" t="str">
        <f>+[1]DEPURADO!B350</f>
        <v>MPJ261</v>
      </c>
      <c r="E356" s="25">
        <f>+[1]DEPURADO!C350</f>
        <v>44165</v>
      </c>
      <c r="F356" s="26">
        <f>+IF([1]DEPURADO!D350&gt;1,[1]DEPURADO!D350," ")</f>
        <v>44176</v>
      </c>
      <c r="G356" s="27">
        <f>[1]DEPURADO!F350</f>
        <v>800</v>
      </c>
      <c r="H356" s="28">
        <v>0</v>
      </c>
      <c r="I356" s="28">
        <f>+[1]DEPURADO!N350+[1]DEPURADO!O350</f>
        <v>0</v>
      </c>
      <c r="J356" s="28">
        <f>+[1]DEPURADO!S350</f>
        <v>800</v>
      </c>
      <c r="K356" s="29">
        <f>+[1]DEPURADO!Q350+[1]DEPURADO!R350</f>
        <v>0</v>
      </c>
      <c r="L356" s="28">
        <v>0</v>
      </c>
      <c r="M356" s="28">
        <v>0</v>
      </c>
      <c r="N356" s="28">
        <f t="shared" si="30"/>
        <v>800</v>
      </c>
      <c r="O356" s="28">
        <f t="shared" si="31"/>
        <v>0</v>
      </c>
      <c r="P356" s="24" t="str">
        <f>IF([1]DEPURADO!I350&gt;1,0,[1]DEPURADO!B350)</f>
        <v>MPJ261</v>
      </c>
      <c r="Q356" s="30">
        <f t="shared" si="32"/>
        <v>800</v>
      </c>
      <c r="R356" s="31">
        <f t="shared" si="33"/>
        <v>0</v>
      </c>
      <c r="S356" s="31">
        <f>+[1]DEPURADO!K350</f>
        <v>0</v>
      </c>
      <c r="T356" s="23" t="s">
        <v>44</v>
      </c>
      <c r="U356" s="31">
        <f>+[1]DEPURADO!J350</f>
        <v>0</v>
      </c>
      <c r="V356" s="30"/>
      <c r="W356" s="23" t="s">
        <v>44</v>
      </c>
      <c r="X356" s="31">
        <f>+[1]DEPURADO!L350+[1]DEPURADO!M350</f>
        <v>0</v>
      </c>
      <c r="Y356" s="23" t="s">
        <v>44</v>
      </c>
      <c r="Z356" s="31">
        <f t="shared" si="34"/>
        <v>0</v>
      </c>
      <c r="AA356" s="31"/>
      <c r="AB356" s="31">
        <v>0</v>
      </c>
      <c r="AC356" s="31">
        <v>0</v>
      </c>
      <c r="AD356" s="30"/>
      <c r="AE356" s="30">
        <f>+[1]DEPURADO!L350</f>
        <v>0</v>
      </c>
      <c r="AF356" s="30">
        <v>0</v>
      </c>
      <c r="AG356" s="30">
        <f t="shared" si="35"/>
        <v>0</v>
      </c>
      <c r="AH356" s="30">
        <v>0</v>
      </c>
      <c r="AI356" s="30" t="str">
        <f>+[1]DEPURADO!G350</f>
        <v>CANCELADO RETEFUENTE</v>
      </c>
      <c r="AJ356" s="32"/>
      <c r="AK356" s="33"/>
    </row>
    <row r="357" spans="1:37" s="34" customFormat="1" x14ac:dyDescent="0.25">
      <c r="A357" s="23">
        <v>1</v>
      </c>
      <c r="B357" s="24"/>
      <c r="C357" s="23" t="str">
        <f>+[1]DEPURADO!A351</f>
        <v>MPJ319</v>
      </c>
      <c r="D357" s="23" t="str">
        <f>+[1]DEPURADO!B351</f>
        <v>MPJ319</v>
      </c>
      <c r="E357" s="25">
        <f>+[1]DEPURADO!C351</f>
        <v>44165</v>
      </c>
      <c r="F357" s="26">
        <f>+IF([1]DEPURADO!D351&gt;1,[1]DEPURADO!D351," ")</f>
        <v>44176</v>
      </c>
      <c r="G357" s="27">
        <f>[1]DEPURADO!F351</f>
        <v>800</v>
      </c>
      <c r="H357" s="28">
        <v>0</v>
      </c>
      <c r="I357" s="28">
        <f>+[1]DEPURADO!N351+[1]DEPURADO!O351</f>
        <v>0</v>
      </c>
      <c r="J357" s="28">
        <f>+[1]DEPURADO!S351</f>
        <v>800</v>
      </c>
      <c r="K357" s="29">
        <f>+[1]DEPURADO!Q351+[1]DEPURADO!R351</f>
        <v>0</v>
      </c>
      <c r="L357" s="28">
        <v>0</v>
      </c>
      <c r="M357" s="28">
        <v>0</v>
      </c>
      <c r="N357" s="28">
        <f t="shared" si="30"/>
        <v>800</v>
      </c>
      <c r="O357" s="28">
        <f t="shared" si="31"/>
        <v>0</v>
      </c>
      <c r="P357" s="24" t="str">
        <f>IF([1]DEPURADO!I351&gt;1,0,[1]DEPURADO!B351)</f>
        <v>MPJ319</v>
      </c>
      <c r="Q357" s="30">
        <f t="shared" si="32"/>
        <v>800</v>
      </c>
      <c r="R357" s="31">
        <f t="shared" si="33"/>
        <v>0</v>
      </c>
      <c r="S357" s="31">
        <f>+[1]DEPURADO!K351</f>
        <v>0</v>
      </c>
      <c r="T357" s="23" t="s">
        <v>44</v>
      </c>
      <c r="U357" s="31">
        <f>+[1]DEPURADO!J351</f>
        <v>0</v>
      </c>
      <c r="V357" s="30"/>
      <c r="W357" s="23" t="s">
        <v>44</v>
      </c>
      <c r="X357" s="31">
        <f>+[1]DEPURADO!L351+[1]DEPURADO!M351</f>
        <v>0</v>
      </c>
      <c r="Y357" s="23" t="s">
        <v>44</v>
      </c>
      <c r="Z357" s="31">
        <f t="shared" si="34"/>
        <v>0</v>
      </c>
      <c r="AA357" s="31"/>
      <c r="AB357" s="31">
        <v>0</v>
      </c>
      <c r="AC357" s="31">
        <v>0</v>
      </c>
      <c r="AD357" s="30"/>
      <c r="AE357" s="30">
        <f>+[1]DEPURADO!L351</f>
        <v>0</v>
      </c>
      <c r="AF357" s="30">
        <v>0</v>
      </c>
      <c r="AG357" s="30">
        <f t="shared" si="35"/>
        <v>0</v>
      </c>
      <c r="AH357" s="30">
        <v>0</v>
      </c>
      <c r="AI357" s="30" t="str">
        <f>+[1]DEPURADO!G351</f>
        <v>CANCELADO RETEFUENTE</v>
      </c>
      <c r="AJ357" s="32"/>
      <c r="AK357" s="33"/>
    </row>
    <row r="358" spans="1:37" s="34" customFormat="1" x14ac:dyDescent="0.25">
      <c r="A358" s="23">
        <v>1</v>
      </c>
      <c r="B358" s="24"/>
      <c r="C358" s="23" t="str">
        <f>+[1]DEPURADO!A352</f>
        <v>MPJ327</v>
      </c>
      <c r="D358" s="23" t="str">
        <f>+[1]DEPURADO!B352</f>
        <v>MPJ327</v>
      </c>
      <c r="E358" s="25">
        <f>+[1]DEPURADO!C352</f>
        <v>44165</v>
      </c>
      <c r="F358" s="26">
        <f>+IF([1]DEPURADO!D352&gt;1,[1]DEPURADO!D352," ")</f>
        <v>44176</v>
      </c>
      <c r="G358" s="27">
        <f>[1]DEPURADO!F352</f>
        <v>420</v>
      </c>
      <c r="H358" s="28">
        <v>0</v>
      </c>
      <c r="I358" s="28">
        <f>+[1]DEPURADO!N352+[1]DEPURADO!O352</f>
        <v>0</v>
      </c>
      <c r="J358" s="28">
        <f>+[1]DEPURADO!S352</f>
        <v>420</v>
      </c>
      <c r="K358" s="29">
        <f>+[1]DEPURADO!Q352+[1]DEPURADO!R352</f>
        <v>0</v>
      </c>
      <c r="L358" s="28">
        <v>0</v>
      </c>
      <c r="M358" s="28">
        <v>0</v>
      </c>
      <c r="N358" s="28">
        <f t="shared" si="30"/>
        <v>420</v>
      </c>
      <c r="O358" s="28">
        <f t="shared" si="31"/>
        <v>0</v>
      </c>
      <c r="P358" s="24" t="str">
        <f>IF([1]DEPURADO!I352&gt;1,0,[1]DEPURADO!B352)</f>
        <v>MPJ327</v>
      </c>
      <c r="Q358" s="30">
        <f t="shared" si="32"/>
        <v>420</v>
      </c>
      <c r="R358" s="31">
        <f t="shared" si="33"/>
        <v>0</v>
      </c>
      <c r="S358" s="31">
        <f>+[1]DEPURADO!K352</f>
        <v>0</v>
      </c>
      <c r="T358" s="23" t="s">
        <v>44</v>
      </c>
      <c r="U358" s="31">
        <f>+[1]DEPURADO!J352</f>
        <v>0</v>
      </c>
      <c r="V358" s="30"/>
      <c r="W358" s="23" t="s">
        <v>44</v>
      </c>
      <c r="X358" s="31">
        <f>+[1]DEPURADO!L352+[1]DEPURADO!M352</f>
        <v>0</v>
      </c>
      <c r="Y358" s="23" t="s">
        <v>44</v>
      </c>
      <c r="Z358" s="31">
        <f t="shared" si="34"/>
        <v>0</v>
      </c>
      <c r="AA358" s="31"/>
      <c r="AB358" s="31">
        <v>0</v>
      </c>
      <c r="AC358" s="31">
        <v>0</v>
      </c>
      <c r="AD358" s="30"/>
      <c r="AE358" s="30">
        <f>+[1]DEPURADO!L352</f>
        <v>0</v>
      </c>
      <c r="AF358" s="30">
        <v>0</v>
      </c>
      <c r="AG358" s="30">
        <f t="shared" si="35"/>
        <v>0</v>
      </c>
      <c r="AH358" s="30">
        <v>0</v>
      </c>
      <c r="AI358" s="30" t="str">
        <f>+[1]DEPURADO!G352</f>
        <v>CANCELADO RETEFUENTE</v>
      </c>
      <c r="AJ358" s="32"/>
      <c r="AK358" s="33"/>
    </row>
    <row r="359" spans="1:37" s="34" customFormat="1" x14ac:dyDescent="0.25">
      <c r="A359" s="23">
        <v>1</v>
      </c>
      <c r="B359" s="24"/>
      <c r="C359" s="23" t="str">
        <f>+[1]DEPURADO!A353</f>
        <v>MPJ409</v>
      </c>
      <c r="D359" s="23" t="str">
        <f>+[1]DEPURADO!B353</f>
        <v>MPJ409</v>
      </c>
      <c r="E359" s="25">
        <f>+[1]DEPURADO!C353</f>
        <v>44168</v>
      </c>
      <c r="F359" s="26">
        <f>+IF([1]DEPURADO!D353&gt;1,[1]DEPURADO!D353," ")</f>
        <v>44176</v>
      </c>
      <c r="G359" s="27">
        <f>[1]DEPURADO!F353</f>
        <v>9900</v>
      </c>
      <c r="H359" s="28">
        <v>0</v>
      </c>
      <c r="I359" s="28">
        <f>+[1]DEPURADO!N353+[1]DEPURADO!O353</f>
        <v>0</v>
      </c>
      <c r="J359" s="28">
        <f>+[1]DEPURADO!S353</f>
        <v>9900</v>
      </c>
      <c r="K359" s="29">
        <f>+[1]DEPURADO!Q353+[1]DEPURADO!R353</f>
        <v>0</v>
      </c>
      <c r="L359" s="28">
        <v>0</v>
      </c>
      <c r="M359" s="28">
        <v>0</v>
      </c>
      <c r="N359" s="28">
        <f t="shared" si="30"/>
        <v>9900</v>
      </c>
      <c r="O359" s="28">
        <f t="shared" si="31"/>
        <v>0</v>
      </c>
      <c r="P359" s="24" t="str">
        <f>IF([1]DEPURADO!I353&gt;1,0,[1]DEPURADO!B353)</f>
        <v>MPJ409</v>
      </c>
      <c r="Q359" s="30">
        <f t="shared" si="32"/>
        <v>9900</v>
      </c>
      <c r="R359" s="31">
        <f t="shared" si="33"/>
        <v>0</v>
      </c>
      <c r="S359" s="31">
        <f>+[1]DEPURADO!K353</f>
        <v>0</v>
      </c>
      <c r="T359" s="23" t="s">
        <v>44</v>
      </c>
      <c r="U359" s="31">
        <f>+[1]DEPURADO!J353</f>
        <v>0</v>
      </c>
      <c r="V359" s="30"/>
      <c r="W359" s="23" t="s">
        <v>44</v>
      </c>
      <c r="X359" s="31">
        <f>+[1]DEPURADO!L353+[1]DEPURADO!M353</f>
        <v>0</v>
      </c>
      <c r="Y359" s="23" t="s">
        <v>44</v>
      </c>
      <c r="Z359" s="31">
        <f t="shared" si="34"/>
        <v>0</v>
      </c>
      <c r="AA359" s="31"/>
      <c r="AB359" s="31">
        <v>0</v>
      </c>
      <c r="AC359" s="31">
        <v>0</v>
      </c>
      <c r="AD359" s="30"/>
      <c r="AE359" s="30">
        <f>+[1]DEPURADO!L353</f>
        <v>0</v>
      </c>
      <c r="AF359" s="30">
        <v>0</v>
      </c>
      <c r="AG359" s="30">
        <f t="shared" si="35"/>
        <v>0</v>
      </c>
      <c r="AH359" s="30">
        <v>0</v>
      </c>
      <c r="AI359" s="30" t="str">
        <f>+[1]DEPURADO!G353</f>
        <v>CANCELADO RETEFUENTE</v>
      </c>
      <c r="AJ359" s="32"/>
      <c r="AK359" s="33"/>
    </row>
    <row r="360" spans="1:37" s="34" customFormat="1" x14ac:dyDescent="0.25">
      <c r="A360" s="23">
        <v>1</v>
      </c>
      <c r="B360" s="24"/>
      <c r="C360" s="23" t="str">
        <f>+[1]DEPURADO!A354</f>
        <v>MPJ413</v>
      </c>
      <c r="D360" s="23" t="str">
        <f>+[1]DEPURADO!B354</f>
        <v>MPJ413</v>
      </c>
      <c r="E360" s="25">
        <f>+[1]DEPURADO!C354</f>
        <v>44168</v>
      </c>
      <c r="F360" s="26">
        <f>+IF([1]DEPURADO!D354&gt;1,[1]DEPURADO!D354," ")</f>
        <v>44176</v>
      </c>
      <c r="G360" s="27">
        <f>[1]DEPURADO!F354</f>
        <v>3600</v>
      </c>
      <c r="H360" s="28">
        <v>0</v>
      </c>
      <c r="I360" s="28">
        <f>+[1]DEPURADO!N354+[1]DEPURADO!O354</f>
        <v>0</v>
      </c>
      <c r="J360" s="28">
        <f>+[1]DEPURADO!S354</f>
        <v>3600</v>
      </c>
      <c r="K360" s="29">
        <f>+[1]DEPURADO!Q354+[1]DEPURADO!R354</f>
        <v>0</v>
      </c>
      <c r="L360" s="28">
        <v>0</v>
      </c>
      <c r="M360" s="28">
        <v>0</v>
      </c>
      <c r="N360" s="28">
        <f t="shared" si="30"/>
        <v>3600</v>
      </c>
      <c r="O360" s="28">
        <f t="shared" si="31"/>
        <v>0</v>
      </c>
      <c r="P360" s="24" t="str">
        <f>IF([1]DEPURADO!I354&gt;1,0,[1]DEPURADO!B354)</f>
        <v>MPJ413</v>
      </c>
      <c r="Q360" s="30">
        <f t="shared" si="32"/>
        <v>3600</v>
      </c>
      <c r="R360" s="31">
        <f t="shared" si="33"/>
        <v>0</v>
      </c>
      <c r="S360" s="31">
        <f>+[1]DEPURADO!K354</f>
        <v>0</v>
      </c>
      <c r="T360" s="23" t="s">
        <v>44</v>
      </c>
      <c r="U360" s="31">
        <f>+[1]DEPURADO!J354</f>
        <v>0</v>
      </c>
      <c r="V360" s="30"/>
      <c r="W360" s="23" t="s">
        <v>44</v>
      </c>
      <c r="X360" s="31">
        <f>+[1]DEPURADO!L354+[1]DEPURADO!M354</f>
        <v>0</v>
      </c>
      <c r="Y360" s="23" t="s">
        <v>44</v>
      </c>
      <c r="Z360" s="31">
        <f t="shared" si="34"/>
        <v>0</v>
      </c>
      <c r="AA360" s="31"/>
      <c r="AB360" s="31">
        <v>0</v>
      </c>
      <c r="AC360" s="31">
        <v>0</v>
      </c>
      <c r="AD360" s="30"/>
      <c r="AE360" s="30">
        <f>+[1]DEPURADO!L354</f>
        <v>0</v>
      </c>
      <c r="AF360" s="30">
        <v>0</v>
      </c>
      <c r="AG360" s="30">
        <f t="shared" si="35"/>
        <v>0</v>
      </c>
      <c r="AH360" s="30">
        <v>0</v>
      </c>
      <c r="AI360" s="30" t="str">
        <f>+[1]DEPURADO!G354</f>
        <v>CANCELADO RETEFUENTE</v>
      </c>
      <c r="AJ360" s="32"/>
      <c r="AK360" s="33"/>
    </row>
    <row r="361" spans="1:37" s="34" customFormat="1" x14ac:dyDescent="0.25">
      <c r="A361" s="23">
        <v>1</v>
      </c>
      <c r="B361" s="24"/>
      <c r="C361" s="23" t="str">
        <f>+[1]DEPURADO!A355</f>
        <v>MPJ421</v>
      </c>
      <c r="D361" s="23" t="str">
        <f>+[1]DEPURADO!B355</f>
        <v>MPJ421</v>
      </c>
      <c r="E361" s="25">
        <f>+[1]DEPURADO!C355</f>
        <v>44175</v>
      </c>
      <c r="F361" s="26">
        <f>+IF([1]DEPURADO!D355&gt;1,[1]DEPURADO!D355," ")</f>
        <v>44176</v>
      </c>
      <c r="G361" s="27">
        <f>[1]DEPURADO!F355</f>
        <v>848176</v>
      </c>
      <c r="H361" s="28">
        <v>0</v>
      </c>
      <c r="I361" s="28">
        <f>+[1]DEPURADO!N355+[1]DEPURADO!O355</f>
        <v>0</v>
      </c>
      <c r="J361" s="28">
        <f>+[1]DEPURADO!S355</f>
        <v>848176</v>
      </c>
      <c r="K361" s="29">
        <f>+[1]DEPURADO!Q355+[1]DEPURADO!R355</f>
        <v>0</v>
      </c>
      <c r="L361" s="28">
        <v>0</v>
      </c>
      <c r="M361" s="28">
        <v>0</v>
      </c>
      <c r="N361" s="28">
        <f t="shared" si="30"/>
        <v>848176</v>
      </c>
      <c r="O361" s="28">
        <f t="shared" si="31"/>
        <v>0</v>
      </c>
      <c r="P361" s="24" t="str">
        <f>IF([1]DEPURADO!I355&gt;1,0,[1]DEPURADO!B355)</f>
        <v>MPJ421</v>
      </c>
      <c r="Q361" s="30">
        <f t="shared" si="32"/>
        <v>848176</v>
      </c>
      <c r="R361" s="31">
        <f t="shared" si="33"/>
        <v>0</v>
      </c>
      <c r="S361" s="31">
        <f>+[1]DEPURADO!K355</f>
        <v>0</v>
      </c>
      <c r="T361" s="23" t="s">
        <v>44</v>
      </c>
      <c r="U361" s="31">
        <f>+[1]DEPURADO!J355</f>
        <v>0</v>
      </c>
      <c r="V361" s="30"/>
      <c r="W361" s="23" t="s">
        <v>44</v>
      </c>
      <c r="X361" s="31">
        <f>+[1]DEPURADO!L355+[1]DEPURADO!M355</f>
        <v>0</v>
      </c>
      <c r="Y361" s="23" t="s">
        <v>44</v>
      </c>
      <c r="Z361" s="31">
        <f t="shared" si="34"/>
        <v>0</v>
      </c>
      <c r="AA361" s="31"/>
      <c r="AB361" s="31">
        <v>0</v>
      </c>
      <c r="AC361" s="31">
        <v>0</v>
      </c>
      <c r="AD361" s="30"/>
      <c r="AE361" s="30">
        <f>+[1]DEPURADO!L355</f>
        <v>0</v>
      </c>
      <c r="AF361" s="30">
        <v>0</v>
      </c>
      <c r="AG361" s="30">
        <f t="shared" si="35"/>
        <v>0</v>
      </c>
      <c r="AH361" s="30">
        <v>0</v>
      </c>
      <c r="AI361" s="30" t="str">
        <f>+[1]DEPURADO!G355</f>
        <v>CANCELADO RETEFUENTE</v>
      </c>
      <c r="AJ361" s="32"/>
      <c r="AK361" s="33"/>
    </row>
    <row r="362" spans="1:37" s="34" customFormat="1" x14ac:dyDescent="0.25">
      <c r="A362" s="23">
        <v>1</v>
      </c>
      <c r="B362" s="24"/>
      <c r="C362" s="23" t="str">
        <f>+[1]DEPURADO!A356</f>
        <v>MPJ164</v>
      </c>
      <c r="D362" s="23" t="str">
        <f>+[1]DEPURADO!B356</f>
        <v>MPJ164</v>
      </c>
      <c r="E362" s="25">
        <f>+[1]DEPURADO!C356</f>
        <v>44165</v>
      </c>
      <c r="F362" s="26">
        <f>+IF([1]DEPURADO!D356&gt;1,[1]DEPURADO!D356," ")</f>
        <v>44176</v>
      </c>
      <c r="G362" s="27">
        <f>[1]DEPURADO!F356</f>
        <v>800</v>
      </c>
      <c r="H362" s="28">
        <v>0</v>
      </c>
      <c r="I362" s="28">
        <f>+[1]DEPURADO!N356+[1]DEPURADO!O356</f>
        <v>0</v>
      </c>
      <c r="J362" s="28">
        <f>+[1]DEPURADO!S356</f>
        <v>800</v>
      </c>
      <c r="K362" s="29">
        <f>+[1]DEPURADO!Q356+[1]DEPURADO!R356</f>
        <v>0</v>
      </c>
      <c r="L362" s="28">
        <v>0</v>
      </c>
      <c r="M362" s="28">
        <v>0</v>
      </c>
      <c r="N362" s="28">
        <f t="shared" si="30"/>
        <v>800</v>
      </c>
      <c r="O362" s="28">
        <f t="shared" si="31"/>
        <v>0</v>
      </c>
      <c r="P362" s="24" t="str">
        <f>IF([1]DEPURADO!I356&gt;1,0,[1]DEPURADO!B356)</f>
        <v>MPJ164</v>
      </c>
      <c r="Q362" s="30">
        <f t="shared" si="32"/>
        <v>800</v>
      </c>
      <c r="R362" s="31">
        <f t="shared" si="33"/>
        <v>0</v>
      </c>
      <c r="S362" s="31">
        <f>+[1]DEPURADO!K356</f>
        <v>0</v>
      </c>
      <c r="T362" s="23" t="s">
        <v>44</v>
      </c>
      <c r="U362" s="31">
        <f>+[1]DEPURADO!J356</f>
        <v>0</v>
      </c>
      <c r="V362" s="30"/>
      <c r="W362" s="23" t="s">
        <v>44</v>
      </c>
      <c r="X362" s="31">
        <f>+[1]DEPURADO!L356+[1]DEPURADO!M356</f>
        <v>0</v>
      </c>
      <c r="Y362" s="23" t="s">
        <v>44</v>
      </c>
      <c r="Z362" s="31">
        <f t="shared" si="34"/>
        <v>0</v>
      </c>
      <c r="AA362" s="31"/>
      <c r="AB362" s="31">
        <v>0</v>
      </c>
      <c r="AC362" s="31">
        <v>0</v>
      </c>
      <c r="AD362" s="30"/>
      <c r="AE362" s="30">
        <f>+[1]DEPURADO!L356</f>
        <v>0</v>
      </c>
      <c r="AF362" s="30">
        <v>0</v>
      </c>
      <c r="AG362" s="30">
        <f t="shared" si="35"/>
        <v>0</v>
      </c>
      <c r="AH362" s="30">
        <v>0</v>
      </c>
      <c r="AI362" s="30" t="str">
        <f>+[1]DEPURADO!G356</f>
        <v>CANCELADO RETEFUENTE</v>
      </c>
      <c r="AJ362" s="32"/>
      <c r="AK362" s="33"/>
    </row>
    <row r="363" spans="1:37" s="34" customFormat="1" x14ac:dyDescent="0.25">
      <c r="A363" s="23">
        <v>1</v>
      </c>
      <c r="B363" s="24"/>
      <c r="C363" s="23" t="str">
        <f>+[1]DEPURADO!A357</f>
        <v>MPJ175</v>
      </c>
      <c r="D363" s="23" t="str">
        <f>+[1]DEPURADO!B357</f>
        <v>MPJ175</v>
      </c>
      <c r="E363" s="25">
        <f>+[1]DEPURADO!C357</f>
        <v>44165</v>
      </c>
      <c r="F363" s="26">
        <f>+IF([1]DEPURADO!D357&gt;1,[1]DEPURADO!D357," ")</f>
        <v>44176</v>
      </c>
      <c r="G363" s="27">
        <f>[1]DEPURADO!F357</f>
        <v>800</v>
      </c>
      <c r="H363" s="28">
        <v>0</v>
      </c>
      <c r="I363" s="28">
        <f>+[1]DEPURADO!N357+[1]DEPURADO!O357</f>
        <v>0</v>
      </c>
      <c r="J363" s="28">
        <f>+[1]DEPURADO!S357</f>
        <v>800</v>
      </c>
      <c r="K363" s="29">
        <f>+[1]DEPURADO!Q357+[1]DEPURADO!R357</f>
        <v>0</v>
      </c>
      <c r="L363" s="28">
        <v>0</v>
      </c>
      <c r="M363" s="28">
        <v>0</v>
      </c>
      <c r="N363" s="28">
        <f t="shared" si="30"/>
        <v>800</v>
      </c>
      <c r="O363" s="28">
        <f t="shared" si="31"/>
        <v>0</v>
      </c>
      <c r="P363" s="24" t="str">
        <f>IF([1]DEPURADO!I357&gt;1,0,[1]DEPURADO!B357)</f>
        <v>MPJ175</v>
      </c>
      <c r="Q363" s="30">
        <f t="shared" si="32"/>
        <v>800</v>
      </c>
      <c r="R363" s="31">
        <f t="shared" si="33"/>
        <v>0</v>
      </c>
      <c r="S363" s="31">
        <f>+[1]DEPURADO!K357</f>
        <v>0</v>
      </c>
      <c r="T363" s="23" t="s">
        <v>44</v>
      </c>
      <c r="U363" s="31">
        <f>+[1]DEPURADO!J357</f>
        <v>0</v>
      </c>
      <c r="V363" s="30"/>
      <c r="W363" s="23" t="s">
        <v>44</v>
      </c>
      <c r="X363" s="31">
        <f>+[1]DEPURADO!L357+[1]DEPURADO!M357</f>
        <v>0</v>
      </c>
      <c r="Y363" s="23" t="s">
        <v>44</v>
      </c>
      <c r="Z363" s="31">
        <f t="shared" si="34"/>
        <v>0</v>
      </c>
      <c r="AA363" s="31"/>
      <c r="AB363" s="31">
        <v>0</v>
      </c>
      <c r="AC363" s="31">
        <v>0</v>
      </c>
      <c r="AD363" s="30"/>
      <c r="AE363" s="30">
        <f>+[1]DEPURADO!L357</f>
        <v>0</v>
      </c>
      <c r="AF363" s="30">
        <v>0</v>
      </c>
      <c r="AG363" s="30">
        <f t="shared" si="35"/>
        <v>0</v>
      </c>
      <c r="AH363" s="30">
        <v>0</v>
      </c>
      <c r="AI363" s="30" t="str">
        <f>+[1]DEPURADO!G357</f>
        <v>CANCELADO RETEFUENTE</v>
      </c>
      <c r="AJ363" s="32"/>
      <c r="AK363" s="33"/>
    </row>
    <row r="364" spans="1:37" s="34" customFormat="1" x14ac:dyDescent="0.25">
      <c r="A364" s="23">
        <v>1</v>
      </c>
      <c r="B364" s="24"/>
      <c r="C364" s="23" t="str">
        <f>+[1]DEPURADO!A358</f>
        <v>MPJ204</v>
      </c>
      <c r="D364" s="23" t="str">
        <f>+[1]DEPURADO!B358</f>
        <v>MPJ204</v>
      </c>
      <c r="E364" s="25">
        <f>+[1]DEPURADO!C358</f>
        <v>44165</v>
      </c>
      <c r="F364" s="26">
        <f>+IF([1]DEPURADO!D358&gt;1,[1]DEPURADO!D358," ")</f>
        <v>44176</v>
      </c>
      <c r="G364" s="27">
        <f>[1]DEPURADO!F358</f>
        <v>800</v>
      </c>
      <c r="H364" s="28">
        <v>0</v>
      </c>
      <c r="I364" s="28">
        <f>+[1]DEPURADO!N358+[1]DEPURADO!O358</f>
        <v>0</v>
      </c>
      <c r="J364" s="28">
        <f>+[1]DEPURADO!S358</f>
        <v>800</v>
      </c>
      <c r="K364" s="29">
        <f>+[1]DEPURADO!Q358+[1]DEPURADO!R358</f>
        <v>0</v>
      </c>
      <c r="L364" s="28">
        <v>0</v>
      </c>
      <c r="M364" s="28">
        <v>0</v>
      </c>
      <c r="N364" s="28">
        <f t="shared" si="30"/>
        <v>800</v>
      </c>
      <c r="O364" s="28">
        <f t="shared" si="31"/>
        <v>0</v>
      </c>
      <c r="P364" s="24" t="str">
        <f>IF([1]DEPURADO!I358&gt;1,0,[1]DEPURADO!B358)</f>
        <v>MPJ204</v>
      </c>
      <c r="Q364" s="30">
        <f t="shared" si="32"/>
        <v>800</v>
      </c>
      <c r="R364" s="31">
        <f t="shared" si="33"/>
        <v>0</v>
      </c>
      <c r="S364" s="31">
        <f>+[1]DEPURADO!K358</f>
        <v>0</v>
      </c>
      <c r="T364" s="23" t="s">
        <v>44</v>
      </c>
      <c r="U364" s="31">
        <f>+[1]DEPURADO!J358</f>
        <v>0</v>
      </c>
      <c r="V364" s="30"/>
      <c r="W364" s="23" t="s">
        <v>44</v>
      </c>
      <c r="X364" s="31">
        <f>+[1]DEPURADO!L358+[1]DEPURADO!M358</f>
        <v>0</v>
      </c>
      <c r="Y364" s="23" t="s">
        <v>44</v>
      </c>
      <c r="Z364" s="31">
        <f t="shared" si="34"/>
        <v>0</v>
      </c>
      <c r="AA364" s="31"/>
      <c r="AB364" s="31">
        <v>0</v>
      </c>
      <c r="AC364" s="31">
        <v>0</v>
      </c>
      <c r="AD364" s="30"/>
      <c r="AE364" s="30">
        <f>+[1]DEPURADO!L358</f>
        <v>0</v>
      </c>
      <c r="AF364" s="30">
        <v>0</v>
      </c>
      <c r="AG364" s="30">
        <f t="shared" si="35"/>
        <v>0</v>
      </c>
      <c r="AH364" s="30">
        <v>0</v>
      </c>
      <c r="AI364" s="30" t="str">
        <f>+[1]DEPURADO!G358</f>
        <v>CANCELADO RETEFUENTE</v>
      </c>
      <c r="AJ364" s="32"/>
      <c r="AK364" s="33"/>
    </row>
    <row r="365" spans="1:37" s="34" customFormat="1" x14ac:dyDescent="0.25">
      <c r="A365" s="23">
        <v>1</v>
      </c>
      <c r="B365" s="24"/>
      <c r="C365" s="23" t="str">
        <f>+[1]DEPURADO!A359</f>
        <v>MPJ223</v>
      </c>
      <c r="D365" s="23" t="str">
        <f>+[1]DEPURADO!B359</f>
        <v>MPJ223</v>
      </c>
      <c r="E365" s="25">
        <f>+[1]DEPURADO!C359</f>
        <v>44165</v>
      </c>
      <c r="F365" s="26">
        <f>+IF([1]DEPURADO!D359&gt;1,[1]DEPURADO!D359," ")</f>
        <v>44176</v>
      </c>
      <c r="G365" s="27">
        <f>[1]DEPURADO!F359</f>
        <v>800</v>
      </c>
      <c r="H365" s="28">
        <v>0</v>
      </c>
      <c r="I365" s="28">
        <f>+[1]DEPURADO!N359+[1]DEPURADO!O359</f>
        <v>0</v>
      </c>
      <c r="J365" s="28">
        <f>+[1]DEPURADO!S359</f>
        <v>800</v>
      </c>
      <c r="K365" s="29">
        <f>+[1]DEPURADO!Q359+[1]DEPURADO!R359</f>
        <v>0</v>
      </c>
      <c r="L365" s="28">
        <v>0</v>
      </c>
      <c r="M365" s="28">
        <v>0</v>
      </c>
      <c r="N365" s="28">
        <f t="shared" si="30"/>
        <v>800</v>
      </c>
      <c r="O365" s="28">
        <f t="shared" si="31"/>
        <v>0</v>
      </c>
      <c r="P365" s="24" t="str">
        <f>IF([1]DEPURADO!I359&gt;1,0,[1]DEPURADO!B359)</f>
        <v>MPJ223</v>
      </c>
      <c r="Q365" s="30">
        <f t="shared" si="32"/>
        <v>800</v>
      </c>
      <c r="R365" s="31">
        <f t="shared" si="33"/>
        <v>0</v>
      </c>
      <c r="S365" s="31">
        <f>+[1]DEPURADO!K359</f>
        <v>0</v>
      </c>
      <c r="T365" s="23" t="s">
        <v>44</v>
      </c>
      <c r="U365" s="31">
        <f>+[1]DEPURADO!J359</f>
        <v>0</v>
      </c>
      <c r="V365" s="30"/>
      <c r="W365" s="23" t="s">
        <v>44</v>
      </c>
      <c r="X365" s="31">
        <f>+[1]DEPURADO!L359+[1]DEPURADO!M359</f>
        <v>0</v>
      </c>
      <c r="Y365" s="23" t="s">
        <v>44</v>
      </c>
      <c r="Z365" s="31">
        <f t="shared" si="34"/>
        <v>0</v>
      </c>
      <c r="AA365" s="31"/>
      <c r="AB365" s="31">
        <v>0</v>
      </c>
      <c r="AC365" s="31">
        <v>0</v>
      </c>
      <c r="AD365" s="30"/>
      <c r="AE365" s="30">
        <f>+[1]DEPURADO!L359</f>
        <v>0</v>
      </c>
      <c r="AF365" s="30">
        <v>0</v>
      </c>
      <c r="AG365" s="30">
        <f t="shared" si="35"/>
        <v>0</v>
      </c>
      <c r="AH365" s="30">
        <v>0</v>
      </c>
      <c r="AI365" s="30" t="str">
        <f>+[1]DEPURADO!G359</f>
        <v>CANCELADO RETEFUENTE</v>
      </c>
      <c r="AJ365" s="32"/>
      <c r="AK365" s="33"/>
    </row>
    <row r="366" spans="1:37" s="34" customFormat="1" x14ac:dyDescent="0.25">
      <c r="A366" s="23">
        <v>1</v>
      </c>
      <c r="B366" s="24"/>
      <c r="C366" s="23" t="str">
        <f>+[1]DEPURADO!A360</f>
        <v>MPJ288</v>
      </c>
      <c r="D366" s="23" t="str">
        <f>+[1]DEPURADO!B360</f>
        <v>MPJ288</v>
      </c>
      <c r="E366" s="25">
        <f>+[1]DEPURADO!C360</f>
        <v>44165</v>
      </c>
      <c r="F366" s="26">
        <f>+IF([1]DEPURADO!D360&gt;1,[1]DEPURADO!D360," ")</f>
        <v>44176</v>
      </c>
      <c r="G366" s="27">
        <f>[1]DEPURADO!F360</f>
        <v>800</v>
      </c>
      <c r="H366" s="28">
        <v>0</v>
      </c>
      <c r="I366" s="28">
        <f>+[1]DEPURADO!N360+[1]DEPURADO!O360</f>
        <v>0</v>
      </c>
      <c r="J366" s="28">
        <f>+[1]DEPURADO!S360</f>
        <v>800</v>
      </c>
      <c r="K366" s="29">
        <f>+[1]DEPURADO!Q360+[1]DEPURADO!R360</f>
        <v>0</v>
      </c>
      <c r="L366" s="28">
        <v>0</v>
      </c>
      <c r="M366" s="28">
        <v>0</v>
      </c>
      <c r="N366" s="28">
        <f t="shared" si="30"/>
        <v>800</v>
      </c>
      <c r="O366" s="28">
        <f t="shared" si="31"/>
        <v>0</v>
      </c>
      <c r="P366" s="24" t="str">
        <f>IF([1]DEPURADO!I360&gt;1,0,[1]DEPURADO!B360)</f>
        <v>MPJ288</v>
      </c>
      <c r="Q366" s="30">
        <f t="shared" si="32"/>
        <v>800</v>
      </c>
      <c r="R366" s="31">
        <f t="shared" si="33"/>
        <v>0</v>
      </c>
      <c r="S366" s="31">
        <f>+[1]DEPURADO!K360</f>
        <v>0</v>
      </c>
      <c r="T366" s="23" t="s">
        <v>44</v>
      </c>
      <c r="U366" s="31">
        <f>+[1]DEPURADO!J360</f>
        <v>0</v>
      </c>
      <c r="V366" s="30"/>
      <c r="W366" s="23" t="s">
        <v>44</v>
      </c>
      <c r="X366" s="31">
        <f>+[1]DEPURADO!L360+[1]DEPURADO!M360</f>
        <v>0</v>
      </c>
      <c r="Y366" s="23" t="s">
        <v>44</v>
      </c>
      <c r="Z366" s="31">
        <f t="shared" si="34"/>
        <v>0</v>
      </c>
      <c r="AA366" s="31"/>
      <c r="AB366" s="31">
        <v>0</v>
      </c>
      <c r="AC366" s="31">
        <v>0</v>
      </c>
      <c r="AD366" s="30"/>
      <c r="AE366" s="30">
        <f>+[1]DEPURADO!L360</f>
        <v>0</v>
      </c>
      <c r="AF366" s="30">
        <v>0</v>
      </c>
      <c r="AG366" s="30">
        <f t="shared" si="35"/>
        <v>0</v>
      </c>
      <c r="AH366" s="30">
        <v>0</v>
      </c>
      <c r="AI366" s="30" t="str">
        <f>+[1]DEPURADO!G360</f>
        <v>CANCELADO RETEFUENTE</v>
      </c>
      <c r="AJ366" s="32"/>
      <c r="AK366" s="33"/>
    </row>
    <row r="367" spans="1:37" s="34" customFormat="1" x14ac:dyDescent="0.25">
      <c r="A367" s="23">
        <v>1</v>
      </c>
      <c r="B367" s="24"/>
      <c r="C367" s="23" t="str">
        <f>+[1]DEPURADO!A361</f>
        <v>MPJ301</v>
      </c>
      <c r="D367" s="23" t="str">
        <f>+[1]DEPURADO!B361</f>
        <v>MPJ301</v>
      </c>
      <c r="E367" s="25">
        <f>+[1]DEPURADO!C361</f>
        <v>44165</v>
      </c>
      <c r="F367" s="26">
        <f>+IF([1]DEPURADO!D361&gt;1,[1]DEPURADO!D361," ")</f>
        <v>44176</v>
      </c>
      <c r="G367" s="27">
        <f>[1]DEPURADO!F361</f>
        <v>800</v>
      </c>
      <c r="H367" s="28">
        <v>0</v>
      </c>
      <c r="I367" s="28">
        <f>+[1]DEPURADO!N361+[1]DEPURADO!O361</f>
        <v>0</v>
      </c>
      <c r="J367" s="28">
        <f>+[1]DEPURADO!S361</f>
        <v>800</v>
      </c>
      <c r="K367" s="29">
        <f>+[1]DEPURADO!Q361+[1]DEPURADO!R361</f>
        <v>0</v>
      </c>
      <c r="L367" s="28">
        <v>0</v>
      </c>
      <c r="M367" s="28">
        <v>0</v>
      </c>
      <c r="N367" s="28">
        <f t="shared" si="30"/>
        <v>800</v>
      </c>
      <c r="O367" s="28">
        <f t="shared" si="31"/>
        <v>0</v>
      </c>
      <c r="P367" s="24" t="str">
        <f>IF([1]DEPURADO!I361&gt;1,0,[1]DEPURADO!B361)</f>
        <v>MPJ301</v>
      </c>
      <c r="Q367" s="30">
        <f t="shared" si="32"/>
        <v>800</v>
      </c>
      <c r="R367" s="31">
        <f t="shared" si="33"/>
        <v>0</v>
      </c>
      <c r="S367" s="31">
        <f>+[1]DEPURADO!K361</f>
        <v>0</v>
      </c>
      <c r="T367" s="23" t="s">
        <v>44</v>
      </c>
      <c r="U367" s="31">
        <f>+[1]DEPURADO!J361</f>
        <v>0</v>
      </c>
      <c r="V367" s="30"/>
      <c r="W367" s="23" t="s">
        <v>44</v>
      </c>
      <c r="X367" s="31">
        <f>+[1]DEPURADO!L361+[1]DEPURADO!M361</f>
        <v>0</v>
      </c>
      <c r="Y367" s="23" t="s">
        <v>44</v>
      </c>
      <c r="Z367" s="31">
        <f t="shared" si="34"/>
        <v>0</v>
      </c>
      <c r="AA367" s="31"/>
      <c r="AB367" s="31">
        <v>0</v>
      </c>
      <c r="AC367" s="31">
        <v>0</v>
      </c>
      <c r="AD367" s="30"/>
      <c r="AE367" s="30">
        <f>+[1]DEPURADO!L361</f>
        <v>0</v>
      </c>
      <c r="AF367" s="30">
        <v>0</v>
      </c>
      <c r="AG367" s="30">
        <f t="shared" si="35"/>
        <v>0</v>
      </c>
      <c r="AH367" s="30">
        <v>0</v>
      </c>
      <c r="AI367" s="30" t="str">
        <f>+[1]DEPURADO!G361</f>
        <v>CANCELADO RETEFUENTE</v>
      </c>
      <c r="AJ367" s="32"/>
      <c r="AK367" s="33"/>
    </row>
    <row r="368" spans="1:37" s="34" customFormat="1" x14ac:dyDescent="0.25">
      <c r="A368" s="23">
        <v>1</v>
      </c>
      <c r="B368" s="24"/>
      <c r="C368" s="23" t="str">
        <f>+[1]DEPURADO!A362</f>
        <v>MPJ333</v>
      </c>
      <c r="D368" s="23" t="str">
        <f>+[1]DEPURADO!B362</f>
        <v>MPJ333</v>
      </c>
      <c r="E368" s="25">
        <f>+[1]DEPURADO!C362</f>
        <v>44165</v>
      </c>
      <c r="F368" s="26">
        <f>+IF([1]DEPURADO!D362&gt;1,[1]DEPURADO!D362," ")</f>
        <v>44176</v>
      </c>
      <c r="G368" s="27">
        <f>[1]DEPURADO!F362</f>
        <v>990</v>
      </c>
      <c r="H368" s="28">
        <v>0</v>
      </c>
      <c r="I368" s="28">
        <f>+[1]DEPURADO!N362+[1]DEPURADO!O362</f>
        <v>0</v>
      </c>
      <c r="J368" s="28">
        <f>+[1]DEPURADO!S362</f>
        <v>990</v>
      </c>
      <c r="K368" s="29">
        <f>+[1]DEPURADO!Q362+[1]DEPURADO!R362</f>
        <v>0</v>
      </c>
      <c r="L368" s="28">
        <v>0</v>
      </c>
      <c r="M368" s="28">
        <v>0</v>
      </c>
      <c r="N368" s="28">
        <f t="shared" si="30"/>
        <v>990</v>
      </c>
      <c r="O368" s="28">
        <f t="shared" si="31"/>
        <v>0</v>
      </c>
      <c r="P368" s="24" t="str">
        <f>IF([1]DEPURADO!I362&gt;1,0,[1]DEPURADO!B362)</f>
        <v>MPJ333</v>
      </c>
      <c r="Q368" s="30">
        <f t="shared" si="32"/>
        <v>990</v>
      </c>
      <c r="R368" s="31">
        <f t="shared" si="33"/>
        <v>0</v>
      </c>
      <c r="S368" s="31">
        <f>+[1]DEPURADO!K362</f>
        <v>0</v>
      </c>
      <c r="T368" s="23" t="s">
        <v>44</v>
      </c>
      <c r="U368" s="31">
        <f>+[1]DEPURADO!J362</f>
        <v>0</v>
      </c>
      <c r="V368" s="30"/>
      <c r="W368" s="23" t="s">
        <v>44</v>
      </c>
      <c r="X368" s="31">
        <f>+[1]DEPURADO!L362+[1]DEPURADO!M362</f>
        <v>0</v>
      </c>
      <c r="Y368" s="23" t="s">
        <v>44</v>
      </c>
      <c r="Z368" s="31">
        <f t="shared" si="34"/>
        <v>0</v>
      </c>
      <c r="AA368" s="31"/>
      <c r="AB368" s="31">
        <v>0</v>
      </c>
      <c r="AC368" s="31">
        <v>0</v>
      </c>
      <c r="AD368" s="30"/>
      <c r="AE368" s="30">
        <f>+[1]DEPURADO!L362</f>
        <v>0</v>
      </c>
      <c r="AF368" s="30">
        <v>0</v>
      </c>
      <c r="AG368" s="30">
        <f t="shared" si="35"/>
        <v>0</v>
      </c>
      <c r="AH368" s="30">
        <v>0</v>
      </c>
      <c r="AI368" s="30" t="str">
        <f>+[1]DEPURADO!G362</f>
        <v>CANCELADO RETEFUENTE</v>
      </c>
      <c r="AJ368" s="32"/>
      <c r="AK368" s="33"/>
    </row>
    <row r="369" spans="1:37" s="34" customFormat="1" x14ac:dyDescent="0.25">
      <c r="A369" s="23">
        <v>1</v>
      </c>
      <c r="B369" s="24"/>
      <c r="C369" s="23" t="str">
        <f>+[1]DEPURADO!A363</f>
        <v>MPJ368</v>
      </c>
      <c r="D369" s="23" t="str">
        <f>+[1]DEPURADO!B363</f>
        <v>MPJ368</v>
      </c>
      <c r="E369" s="25">
        <f>+[1]DEPURADO!C363</f>
        <v>44168</v>
      </c>
      <c r="F369" s="26">
        <f>+IF([1]DEPURADO!D363&gt;1,[1]DEPURADO!D363," ")</f>
        <v>44176</v>
      </c>
      <c r="G369" s="27">
        <f>[1]DEPURADO!F363</f>
        <v>7920</v>
      </c>
      <c r="H369" s="28">
        <v>0</v>
      </c>
      <c r="I369" s="28">
        <f>+[1]DEPURADO!N363+[1]DEPURADO!O363</f>
        <v>0</v>
      </c>
      <c r="J369" s="28">
        <f>+[1]DEPURADO!S363</f>
        <v>7920</v>
      </c>
      <c r="K369" s="29">
        <f>+[1]DEPURADO!Q363+[1]DEPURADO!R363</f>
        <v>0</v>
      </c>
      <c r="L369" s="28">
        <v>0</v>
      </c>
      <c r="M369" s="28">
        <v>0</v>
      </c>
      <c r="N369" s="28">
        <f t="shared" si="30"/>
        <v>7920</v>
      </c>
      <c r="O369" s="28">
        <f t="shared" si="31"/>
        <v>0</v>
      </c>
      <c r="P369" s="24" t="str">
        <f>IF([1]DEPURADO!I363&gt;1,0,[1]DEPURADO!B363)</f>
        <v>MPJ368</v>
      </c>
      <c r="Q369" s="30">
        <f t="shared" si="32"/>
        <v>7920</v>
      </c>
      <c r="R369" s="31">
        <f t="shared" si="33"/>
        <v>0</v>
      </c>
      <c r="S369" s="31">
        <f>+[1]DEPURADO!K363</f>
        <v>0</v>
      </c>
      <c r="T369" s="23" t="s">
        <v>44</v>
      </c>
      <c r="U369" s="31">
        <f>+[1]DEPURADO!J363</f>
        <v>0</v>
      </c>
      <c r="V369" s="30"/>
      <c r="W369" s="23" t="s">
        <v>44</v>
      </c>
      <c r="X369" s="31">
        <f>+[1]DEPURADO!L363+[1]DEPURADO!M363</f>
        <v>0</v>
      </c>
      <c r="Y369" s="23" t="s">
        <v>44</v>
      </c>
      <c r="Z369" s="31">
        <f t="shared" si="34"/>
        <v>0</v>
      </c>
      <c r="AA369" s="31"/>
      <c r="AB369" s="31">
        <v>0</v>
      </c>
      <c r="AC369" s="31">
        <v>0</v>
      </c>
      <c r="AD369" s="30"/>
      <c r="AE369" s="30">
        <f>+[1]DEPURADO!L363</f>
        <v>0</v>
      </c>
      <c r="AF369" s="30">
        <v>0</v>
      </c>
      <c r="AG369" s="30">
        <f t="shared" si="35"/>
        <v>0</v>
      </c>
      <c r="AH369" s="30">
        <v>0</v>
      </c>
      <c r="AI369" s="30" t="str">
        <f>+[1]DEPURADO!G363</f>
        <v>CANCELADO RETEFUENTE</v>
      </c>
      <c r="AJ369" s="32"/>
      <c r="AK369" s="33"/>
    </row>
    <row r="370" spans="1:37" s="34" customFormat="1" x14ac:dyDescent="0.25">
      <c r="A370" s="23">
        <v>1</v>
      </c>
      <c r="B370" s="24"/>
      <c r="C370" s="23" t="str">
        <f>+[1]DEPURADO!A364</f>
        <v>MPJ427</v>
      </c>
      <c r="D370" s="23" t="str">
        <f>+[1]DEPURADO!B364</f>
        <v>MPJ427</v>
      </c>
      <c r="E370" s="25">
        <f>+[1]DEPURADO!C364</f>
        <v>44168</v>
      </c>
      <c r="F370" s="26">
        <f>+IF([1]DEPURADO!D364&gt;1,[1]DEPURADO!D364," ")</f>
        <v>44176</v>
      </c>
      <c r="G370" s="27">
        <f>[1]DEPURADO!F364</f>
        <v>4320</v>
      </c>
      <c r="H370" s="28">
        <v>0</v>
      </c>
      <c r="I370" s="28">
        <f>+[1]DEPURADO!N364+[1]DEPURADO!O364</f>
        <v>0</v>
      </c>
      <c r="J370" s="28">
        <f>+[1]DEPURADO!S364</f>
        <v>4320</v>
      </c>
      <c r="K370" s="29">
        <f>+[1]DEPURADO!Q364+[1]DEPURADO!R364</f>
        <v>0</v>
      </c>
      <c r="L370" s="28">
        <v>0</v>
      </c>
      <c r="M370" s="28">
        <v>0</v>
      </c>
      <c r="N370" s="28">
        <f t="shared" si="30"/>
        <v>4320</v>
      </c>
      <c r="O370" s="28">
        <f t="shared" si="31"/>
        <v>0</v>
      </c>
      <c r="P370" s="24" t="str">
        <f>IF([1]DEPURADO!I364&gt;1,0,[1]DEPURADO!B364)</f>
        <v>MPJ427</v>
      </c>
      <c r="Q370" s="30">
        <f t="shared" si="32"/>
        <v>4320</v>
      </c>
      <c r="R370" s="31">
        <f t="shared" si="33"/>
        <v>0</v>
      </c>
      <c r="S370" s="31">
        <f>+[1]DEPURADO!K364</f>
        <v>0</v>
      </c>
      <c r="T370" s="23" t="s">
        <v>44</v>
      </c>
      <c r="U370" s="31">
        <f>+[1]DEPURADO!J364</f>
        <v>0</v>
      </c>
      <c r="V370" s="30"/>
      <c r="W370" s="23" t="s">
        <v>44</v>
      </c>
      <c r="X370" s="31">
        <f>+[1]DEPURADO!L364+[1]DEPURADO!M364</f>
        <v>0</v>
      </c>
      <c r="Y370" s="23" t="s">
        <v>44</v>
      </c>
      <c r="Z370" s="31">
        <f t="shared" si="34"/>
        <v>0</v>
      </c>
      <c r="AA370" s="31"/>
      <c r="AB370" s="31">
        <v>0</v>
      </c>
      <c r="AC370" s="31">
        <v>0</v>
      </c>
      <c r="AD370" s="30"/>
      <c r="AE370" s="30">
        <f>+[1]DEPURADO!L364</f>
        <v>0</v>
      </c>
      <c r="AF370" s="30">
        <v>0</v>
      </c>
      <c r="AG370" s="30">
        <f t="shared" si="35"/>
        <v>0</v>
      </c>
      <c r="AH370" s="30">
        <v>0</v>
      </c>
      <c r="AI370" s="30" t="str">
        <f>+[1]DEPURADO!G364</f>
        <v>CANCELADO RETEFUENTE</v>
      </c>
      <c r="AJ370" s="32"/>
      <c r="AK370" s="33"/>
    </row>
    <row r="371" spans="1:37" s="34" customFormat="1" x14ac:dyDescent="0.25">
      <c r="A371" s="23">
        <v>1</v>
      </c>
      <c r="B371" s="24"/>
      <c r="C371" s="23" t="str">
        <f>+[1]DEPURADO!A365</f>
        <v>MPJ462</v>
      </c>
      <c r="D371" s="23" t="str">
        <f>+[1]DEPURADO!B365</f>
        <v>MPJ462</v>
      </c>
      <c r="E371" s="25">
        <f>+[1]DEPURADO!C365</f>
        <v>44168</v>
      </c>
      <c r="F371" s="26">
        <f>+IF([1]DEPURADO!D365&gt;1,[1]DEPURADO!D365," ")</f>
        <v>44176</v>
      </c>
      <c r="G371" s="27">
        <f>[1]DEPURADO!F365</f>
        <v>4320</v>
      </c>
      <c r="H371" s="28">
        <v>0</v>
      </c>
      <c r="I371" s="28">
        <f>+[1]DEPURADO!N365+[1]DEPURADO!O365</f>
        <v>0</v>
      </c>
      <c r="J371" s="28">
        <f>+[1]DEPURADO!S365</f>
        <v>4320</v>
      </c>
      <c r="K371" s="29">
        <f>+[1]DEPURADO!Q365+[1]DEPURADO!R365</f>
        <v>0</v>
      </c>
      <c r="L371" s="28">
        <v>0</v>
      </c>
      <c r="M371" s="28">
        <v>0</v>
      </c>
      <c r="N371" s="28">
        <f t="shared" si="30"/>
        <v>4320</v>
      </c>
      <c r="O371" s="28">
        <f t="shared" si="31"/>
        <v>0</v>
      </c>
      <c r="P371" s="24" t="str">
        <f>IF([1]DEPURADO!I365&gt;1,0,[1]DEPURADO!B365)</f>
        <v>MPJ462</v>
      </c>
      <c r="Q371" s="30">
        <f t="shared" si="32"/>
        <v>4320</v>
      </c>
      <c r="R371" s="31">
        <f t="shared" si="33"/>
        <v>0</v>
      </c>
      <c r="S371" s="31">
        <f>+[1]DEPURADO!K365</f>
        <v>0</v>
      </c>
      <c r="T371" s="23" t="s">
        <v>44</v>
      </c>
      <c r="U371" s="31">
        <f>+[1]DEPURADO!J365</f>
        <v>0</v>
      </c>
      <c r="V371" s="30"/>
      <c r="W371" s="23" t="s">
        <v>44</v>
      </c>
      <c r="X371" s="31">
        <f>+[1]DEPURADO!L365+[1]DEPURADO!M365</f>
        <v>0</v>
      </c>
      <c r="Y371" s="23" t="s">
        <v>44</v>
      </c>
      <c r="Z371" s="31">
        <f t="shared" si="34"/>
        <v>0</v>
      </c>
      <c r="AA371" s="31"/>
      <c r="AB371" s="31">
        <v>0</v>
      </c>
      <c r="AC371" s="31">
        <v>0</v>
      </c>
      <c r="AD371" s="30"/>
      <c r="AE371" s="30">
        <f>+[1]DEPURADO!L365</f>
        <v>0</v>
      </c>
      <c r="AF371" s="30">
        <v>0</v>
      </c>
      <c r="AG371" s="30">
        <f t="shared" si="35"/>
        <v>0</v>
      </c>
      <c r="AH371" s="30">
        <v>0</v>
      </c>
      <c r="AI371" s="30" t="str">
        <f>+[1]DEPURADO!G365</f>
        <v>CANCELADO RETEFUENTE</v>
      </c>
      <c r="AJ371" s="32"/>
      <c r="AK371" s="33"/>
    </row>
    <row r="372" spans="1:37" s="34" customFormat="1" x14ac:dyDescent="0.25">
      <c r="A372" s="23">
        <v>1</v>
      </c>
      <c r="B372" s="24"/>
      <c r="C372" s="23" t="str">
        <f>+[1]DEPURADO!A366</f>
        <v>MPJ162</v>
      </c>
      <c r="D372" s="23" t="str">
        <f>+[1]DEPURADO!B366</f>
        <v>MPJ162</v>
      </c>
      <c r="E372" s="25">
        <f>+[1]DEPURADO!C366</f>
        <v>44165</v>
      </c>
      <c r="F372" s="26">
        <f>+IF([1]DEPURADO!D366&gt;1,[1]DEPURADO!D366," ")</f>
        <v>44176</v>
      </c>
      <c r="G372" s="27">
        <f>[1]DEPURADO!F366</f>
        <v>800</v>
      </c>
      <c r="H372" s="28">
        <v>0</v>
      </c>
      <c r="I372" s="28">
        <f>+[1]DEPURADO!N366+[1]DEPURADO!O366</f>
        <v>0</v>
      </c>
      <c r="J372" s="28">
        <f>+[1]DEPURADO!S366</f>
        <v>800</v>
      </c>
      <c r="K372" s="29">
        <f>+[1]DEPURADO!Q366+[1]DEPURADO!R366</f>
        <v>0</v>
      </c>
      <c r="L372" s="28">
        <v>0</v>
      </c>
      <c r="M372" s="28">
        <v>0</v>
      </c>
      <c r="N372" s="28">
        <f t="shared" si="30"/>
        <v>800</v>
      </c>
      <c r="O372" s="28">
        <f t="shared" si="31"/>
        <v>0</v>
      </c>
      <c r="P372" s="24" t="str">
        <f>IF([1]DEPURADO!I366&gt;1,0,[1]DEPURADO!B366)</f>
        <v>MPJ162</v>
      </c>
      <c r="Q372" s="30">
        <f t="shared" si="32"/>
        <v>800</v>
      </c>
      <c r="R372" s="31">
        <f t="shared" si="33"/>
        <v>0</v>
      </c>
      <c r="S372" s="31">
        <f>+[1]DEPURADO!K366</f>
        <v>0</v>
      </c>
      <c r="T372" s="23" t="s">
        <v>44</v>
      </c>
      <c r="U372" s="31">
        <f>+[1]DEPURADO!J366</f>
        <v>0</v>
      </c>
      <c r="V372" s="30"/>
      <c r="W372" s="23" t="s">
        <v>44</v>
      </c>
      <c r="X372" s="31">
        <f>+[1]DEPURADO!L366+[1]DEPURADO!M366</f>
        <v>0</v>
      </c>
      <c r="Y372" s="23" t="s">
        <v>44</v>
      </c>
      <c r="Z372" s="31">
        <f t="shared" si="34"/>
        <v>0</v>
      </c>
      <c r="AA372" s="31"/>
      <c r="AB372" s="31">
        <v>0</v>
      </c>
      <c r="AC372" s="31">
        <v>0</v>
      </c>
      <c r="AD372" s="30"/>
      <c r="AE372" s="30">
        <f>+[1]DEPURADO!L366</f>
        <v>0</v>
      </c>
      <c r="AF372" s="30">
        <v>0</v>
      </c>
      <c r="AG372" s="30">
        <f t="shared" si="35"/>
        <v>0</v>
      </c>
      <c r="AH372" s="30">
        <v>0</v>
      </c>
      <c r="AI372" s="30" t="str">
        <f>+[1]DEPURADO!G366</f>
        <v>CANCELADO RETEFUENTE</v>
      </c>
      <c r="AJ372" s="32"/>
      <c r="AK372" s="33"/>
    </row>
    <row r="373" spans="1:37" s="34" customFormat="1" x14ac:dyDescent="0.25">
      <c r="A373" s="23">
        <v>1</v>
      </c>
      <c r="B373" s="24"/>
      <c r="C373" s="23" t="str">
        <f>+[1]DEPURADO!A367</f>
        <v>MPJ181</v>
      </c>
      <c r="D373" s="23" t="str">
        <f>+[1]DEPURADO!B367</f>
        <v>MPJ181</v>
      </c>
      <c r="E373" s="25">
        <f>+[1]DEPURADO!C367</f>
        <v>44165</v>
      </c>
      <c r="F373" s="26">
        <f>+IF([1]DEPURADO!D367&gt;1,[1]DEPURADO!D367," ")</f>
        <v>44176</v>
      </c>
      <c r="G373" s="27">
        <f>[1]DEPURADO!F367</f>
        <v>800</v>
      </c>
      <c r="H373" s="28">
        <v>0</v>
      </c>
      <c r="I373" s="28">
        <f>+[1]DEPURADO!N367+[1]DEPURADO!O367</f>
        <v>0</v>
      </c>
      <c r="J373" s="28">
        <f>+[1]DEPURADO!S367</f>
        <v>800</v>
      </c>
      <c r="K373" s="29">
        <f>+[1]DEPURADO!Q367+[1]DEPURADO!R367</f>
        <v>0</v>
      </c>
      <c r="L373" s="28">
        <v>0</v>
      </c>
      <c r="M373" s="28">
        <v>0</v>
      </c>
      <c r="N373" s="28">
        <f t="shared" si="30"/>
        <v>800</v>
      </c>
      <c r="O373" s="28">
        <f t="shared" si="31"/>
        <v>0</v>
      </c>
      <c r="P373" s="24" t="str">
        <f>IF([1]DEPURADO!I367&gt;1,0,[1]DEPURADO!B367)</f>
        <v>MPJ181</v>
      </c>
      <c r="Q373" s="30">
        <f t="shared" si="32"/>
        <v>800</v>
      </c>
      <c r="R373" s="31">
        <f t="shared" si="33"/>
        <v>0</v>
      </c>
      <c r="S373" s="31">
        <f>+[1]DEPURADO!K367</f>
        <v>0</v>
      </c>
      <c r="T373" s="23" t="s">
        <v>44</v>
      </c>
      <c r="U373" s="31">
        <f>+[1]DEPURADO!J367</f>
        <v>0</v>
      </c>
      <c r="V373" s="30"/>
      <c r="W373" s="23" t="s">
        <v>44</v>
      </c>
      <c r="X373" s="31">
        <f>+[1]DEPURADO!L367+[1]DEPURADO!M367</f>
        <v>0</v>
      </c>
      <c r="Y373" s="23" t="s">
        <v>44</v>
      </c>
      <c r="Z373" s="31">
        <f t="shared" si="34"/>
        <v>0</v>
      </c>
      <c r="AA373" s="31"/>
      <c r="AB373" s="31">
        <v>0</v>
      </c>
      <c r="AC373" s="31">
        <v>0</v>
      </c>
      <c r="AD373" s="30"/>
      <c r="AE373" s="30">
        <f>+[1]DEPURADO!L367</f>
        <v>0</v>
      </c>
      <c r="AF373" s="30">
        <v>0</v>
      </c>
      <c r="AG373" s="30">
        <f t="shared" si="35"/>
        <v>0</v>
      </c>
      <c r="AH373" s="30">
        <v>0</v>
      </c>
      <c r="AI373" s="30" t="str">
        <f>+[1]DEPURADO!G367</f>
        <v>CANCELADO RETEFUENTE</v>
      </c>
      <c r="AJ373" s="32"/>
      <c r="AK373" s="33"/>
    </row>
    <row r="374" spans="1:37" s="34" customFormat="1" x14ac:dyDescent="0.25">
      <c r="A374" s="23">
        <v>1</v>
      </c>
      <c r="B374" s="24"/>
      <c r="C374" s="23" t="str">
        <f>+[1]DEPURADO!A368</f>
        <v>MPJ182</v>
      </c>
      <c r="D374" s="23" t="str">
        <f>+[1]DEPURADO!B368</f>
        <v>MPJ182</v>
      </c>
      <c r="E374" s="25">
        <f>+[1]DEPURADO!C368</f>
        <v>44165</v>
      </c>
      <c r="F374" s="26">
        <f>+IF([1]DEPURADO!D368&gt;1,[1]DEPURADO!D368," ")</f>
        <v>44176</v>
      </c>
      <c r="G374" s="27">
        <f>[1]DEPURADO!F368</f>
        <v>800</v>
      </c>
      <c r="H374" s="28">
        <v>0</v>
      </c>
      <c r="I374" s="28">
        <f>+[1]DEPURADO!N368+[1]DEPURADO!O368</f>
        <v>0</v>
      </c>
      <c r="J374" s="28">
        <f>+[1]DEPURADO!S368</f>
        <v>800</v>
      </c>
      <c r="K374" s="29">
        <f>+[1]DEPURADO!Q368+[1]DEPURADO!R368</f>
        <v>0</v>
      </c>
      <c r="L374" s="28">
        <v>0</v>
      </c>
      <c r="M374" s="28">
        <v>0</v>
      </c>
      <c r="N374" s="28">
        <f t="shared" si="30"/>
        <v>800</v>
      </c>
      <c r="O374" s="28">
        <f t="shared" si="31"/>
        <v>0</v>
      </c>
      <c r="P374" s="24" t="str">
        <f>IF([1]DEPURADO!I368&gt;1,0,[1]DEPURADO!B368)</f>
        <v>MPJ182</v>
      </c>
      <c r="Q374" s="30">
        <f t="shared" si="32"/>
        <v>800</v>
      </c>
      <c r="R374" s="31">
        <f t="shared" si="33"/>
        <v>0</v>
      </c>
      <c r="S374" s="31">
        <f>+[1]DEPURADO!K368</f>
        <v>0</v>
      </c>
      <c r="T374" s="23" t="s">
        <v>44</v>
      </c>
      <c r="U374" s="31">
        <f>+[1]DEPURADO!J368</f>
        <v>0</v>
      </c>
      <c r="V374" s="30"/>
      <c r="W374" s="23" t="s">
        <v>44</v>
      </c>
      <c r="X374" s="31">
        <f>+[1]DEPURADO!L368+[1]DEPURADO!M368</f>
        <v>0</v>
      </c>
      <c r="Y374" s="23" t="s">
        <v>44</v>
      </c>
      <c r="Z374" s="31">
        <f t="shared" si="34"/>
        <v>0</v>
      </c>
      <c r="AA374" s="31"/>
      <c r="AB374" s="31">
        <v>0</v>
      </c>
      <c r="AC374" s="31">
        <v>0</v>
      </c>
      <c r="AD374" s="30"/>
      <c r="AE374" s="30">
        <f>+[1]DEPURADO!L368</f>
        <v>0</v>
      </c>
      <c r="AF374" s="30">
        <v>0</v>
      </c>
      <c r="AG374" s="30">
        <f t="shared" si="35"/>
        <v>0</v>
      </c>
      <c r="AH374" s="30">
        <v>0</v>
      </c>
      <c r="AI374" s="30" t="str">
        <f>+[1]DEPURADO!G368</f>
        <v>CANCELADO RETEFUENTE</v>
      </c>
      <c r="AJ374" s="32"/>
      <c r="AK374" s="33"/>
    </row>
    <row r="375" spans="1:37" s="34" customFormat="1" x14ac:dyDescent="0.25">
      <c r="A375" s="23">
        <v>1</v>
      </c>
      <c r="B375" s="24"/>
      <c r="C375" s="23" t="str">
        <f>+[1]DEPURADO!A369</f>
        <v>MPJ259</v>
      </c>
      <c r="D375" s="23" t="str">
        <f>+[1]DEPURADO!B369</f>
        <v>MPJ259</v>
      </c>
      <c r="E375" s="25">
        <f>+[1]DEPURADO!C369</f>
        <v>44165</v>
      </c>
      <c r="F375" s="26">
        <f>+IF([1]DEPURADO!D369&gt;1,[1]DEPURADO!D369," ")</f>
        <v>44176</v>
      </c>
      <c r="G375" s="27">
        <f>[1]DEPURADO!F369</f>
        <v>800</v>
      </c>
      <c r="H375" s="28">
        <v>0</v>
      </c>
      <c r="I375" s="28">
        <f>+[1]DEPURADO!N369+[1]DEPURADO!O369</f>
        <v>0</v>
      </c>
      <c r="J375" s="28">
        <f>+[1]DEPURADO!S369</f>
        <v>800</v>
      </c>
      <c r="K375" s="29">
        <f>+[1]DEPURADO!Q369+[1]DEPURADO!R369</f>
        <v>0</v>
      </c>
      <c r="L375" s="28">
        <v>0</v>
      </c>
      <c r="M375" s="28">
        <v>0</v>
      </c>
      <c r="N375" s="28">
        <f t="shared" si="30"/>
        <v>800</v>
      </c>
      <c r="O375" s="28">
        <f t="shared" si="31"/>
        <v>0</v>
      </c>
      <c r="P375" s="24" t="str">
        <f>IF([1]DEPURADO!I369&gt;1,0,[1]DEPURADO!B369)</f>
        <v>MPJ259</v>
      </c>
      <c r="Q375" s="30">
        <f t="shared" si="32"/>
        <v>800</v>
      </c>
      <c r="R375" s="31">
        <f t="shared" si="33"/>
        <v>0</v>
      </c>
      <c r="S375" s="31">
        <f>+[1]DEPURADO!K369</f>
        <v>0</v>
      </c>
      <c r="T375" s="23" t="s">
        <v>44</v>
      </c>
      <c r="U375" s="31">
        <f>+[1]DEPURADO!J369</f>
        <v>0</v>
      </c>
      <c r="V375" s="30"/>
      <c r="W375" s="23" t="s">
        <v>44</v>
      </c>
      <c r="X375" s="31">
        <f>+[1]DEPURADO!L369+[1]DEPURADO!M369</f>
        <v>0</v>
      </c>
      <c r="Y375" s="23" t="s">
        <v>44</v>
      </c>
      <c r="Z375" s="31">
        <f t="shared" si="34"/>
        <v>0</v>
      </c>
      <c r="AA375" s="31"/>
      <c r="AB375" s="31">
        <v>0</v>
      </c>
      <c r="AC375" s="31">
        <v>0</v>
      </c>
      <c r="AD375" s="30"/>
      <c r="AE375" s="30">
        <f>+[1]DEPURADO!L369</f>
        <v>0</v>
      </c>
      <c r="AF375" s="30">
        <v>0</v>
      </c>
      <c r="AG375" s="30">
        <f t="shared" si="35"/>
        <v>0</v>
      </c>
      <c r="AH375" s="30">
        <v>0</v>
      </c>
      <c r="AI375" s="30" t="str">
        <f>+[1]DEPURADO!G369</f>
        <v>CANCELADO RETEFUENTE</v>
      </c>
      <c r="AJ375" s="32"/>
      <c r="AK375" s="33"/>
    </row>
    <row r="376" spans="1:37" s="34" customFormat="1" x14ac:dyDescent="0.25">
      <c r="A376" s="23">
        <v>1</v>
      </c>
      <c r="B376" s="24"/>
      <c r="C376" s="23" t="str">
        <f>+[1]DEPURADO!A370</f>
        <v>MPJ271</v>
      </c>
      <c r="D376" s="23" t="str">
        <f>+[1]DEPURADO!B370</f>
        <v>MPJ271</v>
      </c>
      <c r="E376" s="25">
        <f>+[1]DEPURADO!C370</f>
        <v>44165</v>
      </c>
      <c r="F376" s="26">
        <f>+IF([1]DEPURADO!D370&gt;1,[1]DEPURADO!D370," ")</f>
        <v>44176</v>
      </c>
      <c r="G376" s="27">
        <f>[1]DEPURADO!F370</f>
        <v>800</v>
      </c>
      <c r="H376" s="28">
        <v>0</v>
      </c>
      <c r="I376" s="28">
        <f>+[1]DEPURADO!N370+[1]DEPURADO!O370</f>
        <v>0</v>
      </c>
      <c r="J376" s="28">
        <f>+[1]DEPURADO!S370</f>
        <v>800</v>
      </c>
      <c r="K376" s="29">
        <f>+[1]DEPURADO!Q370+[1]DEPURADO!R370</f>
        <v>0</v>
      </c>
      <c r="L376" s="28">
        <v>0</v>
      </c>
      <c r="M376" s="28">
        <v>0</v>
      </c>
      <c r="N376" s="28">
        <f t="shared" si="30"/>
        <v>800</v>
      </c>
      <c r="O376" s="28">
        <f t="shared" si="31"/>
        <v>0</v>
      </c>
      <c r="P376" s="24" t="str">
        <f>IF([1]DEPURADO!I370&gt;1,0,[1]DEPURADO!B370)</f>
        <v>MPJ271</v>
      </c>
      <c r="Q376" s="30">
        <f t="shared" si="32"/>
        <v>800</v>
      </c>
      <c r="R376" s="31">
        <f t="shared" si="33"/>
        <v>0</v>
      </c>
      <c r="S376" s="31">
        <f>+[1]DEPURADO!K370</f>
        <v>0</v>
      </c>
      <c r="T376" s="23" t="s">
        <v>44</v>
      </c>
      <c r="U376" s="31">
        <f>+[1]DEPURADO!J370</f>
        <v>0</v>
      </c>
      <c r="V376" s="30"/>
      <c r="W376" s="23" t="s">
        <v>44</v>
      </c>
      <c r="X376" s="31">
        <f>+[1]DEPURADO!L370+[1]DEPURADO!M370</f>
        <v>0</v>
      </c>
      <c r="Y376" s="23" t="s">
        <v>44</v>
      </c>
      <c r="Z376" s="31">
        <f t="shared" si="34"/>
        <v>0</v>
      </c>
      <c r="AA376" s="31"/>
      <c r="AB376" s="31">
        <v>0</v>
      </c>
      <c r="AC376" s="31">
        <v>0</v>
      </c>
      <c r="AD376" s="30"/>
      <c r="AE376" s="30">
        <f>+[1]DEPURADO!L370</f>
        <v>0</v>
      </c>
      <c r="AF376" s="30">
        <v>0</v>
      </c>
      <c r="AG376" s="30">
        <f t="shared" si="35"/>
        <v>0</v>
      </c>
      <c r="AH376" s="30">
        <v>0</v>
      </c>
      <c r="AI376" s="30" t="str">
        <f>+[1]DEPURADO!G370</f>
        <v>CANCELADO RETEFUENTE</v>
      </c>
      <c r="AJ376" s="32"/>
      <c r="AK376" s="33"/>
    </row>
    <row r="377" spans="1:37" s="34" customFormat="1" x14ac:dyDescent="0.25">
      <c r="A377" s="23">
        <v>1</v>
      </c>
      <c r="B377" s="24"/>
      <c r="C377" s="23" t="str">
        <f>+[1]DEPURADO!A371</f>
        <v>MPJ298</v>
      </c>
      <c r="D377" s="23" t="str">
        <f>+[1]DEPURADO!B371</f>
        <v>MPJ298</v>
      </c>
      <c r="E377" s="25">
        <f>+[1]DEPURADO!C371</f>
        <v>44165</v>
      </c>
      <c r="F377" s="26">
        <f>+IF([1]DEPURADO!D371&gt;1,[1]DEPURADO!D371," ")</f>
        <v>44176</v>
      </c>
      <c r="G377" s="27">
        <f>[1]DEPURADO!F371</f>
        <v>800</v>
      </c>
      <c r="H377" s="28">
        <v>0</v>
      </c>
      <c r="I377" s="28">
        <f>+[1]DEPURADO!N371+[1]DEPURADO!O371</f>
        <v>0</v>
      </c>
      <c r="J377" s="28">
        <f>+[1]DEPURADO!S371</f>
        <v>800</v>
      </c>
      <c r="K377" s="29">
        <f>+[1]DEPURADO!Q371+[1]DEPURADO!R371</f>
        <v>0</v>
      </c>
      <c r="L377" s="28">
        <v>0</v>
      </c>
      <c r="M377" s="28">
        <v>0</v>
      </c>
      <c r="N377" s="28">
        <f t="shared" si="30"/>
        <v>800</v>
      </c>
      <c r="O377" s="28">
        <f t="shared" si="31"/>
        <v>0</v>
      </c>
      <c r="P377" s="24" t="str">
        <f>IF([1]DEPURADO!I371&gt;1,0,[1]DEPURADO!B371)</f>
        <v>MPJ298</v>
      </c>
      <c r="Q377" s="30">
        <f t="shared" si="32"/>
        <v>800</v>
      </c>
      <c r="R377" s="31">
        <f t="shared" si="33"/>
        <v>0</v>
      </c>
      <c r="S377" s="31">
        <f>+[1]DEPURADO!K371</f>
        <v>0</v>
      </c>
      <c r="T377" s="23" t="s">
        <v>44</v>
      </c>
      <c r="U377" s="31">
        <f>+[1]DEPURADO!J371</f>
        <v>0</v>
      </c>
      <c r="V377" s="30"/>
      <c r="W377" s="23" t="s">
        <v>44</v>
      </c>
      <c r="X377" s="31">
        <f>+[1]DEPURADO!L371+[1]DEPURADO!M371</f>
        <v>0</v>
      </c>
      <c r="Y377" s="23" t="s">
        <v>44</v>
      </c>
      <c r="Z377" s="31">
        <f t="shared" si="34"/>
        <v>0</v>
      </c>
      <c r="AA377" s="31"/>
      <c r="AB377" s="31">
        <v>0</v>
      </c>
      <c r="AC377" s="31">
        <v>0</v>
      </c>
      <c r="AD377" s="30"/>
      <c r="AE377" s="30">
        <f>+[1]DEPURADO!L371</f>
        <v>0</v>
      </c>
      <c r="AF377" s="30">
        <v>0</v>
      </c>
      <c r="AG377" s="30">
        <f t="shared" si="35"/>
        <v>0</v>
      </c>
      <c r="AH377" s="30">
        <v>0</v>
      </c>
      <c r="AI377" s="30" t="str">
        <f>+[1]DEPURADO!G371</f>
        <v>CANCELADO RETEFUENTE</v>
      </c>
      <c r="AJ377" s="32"/>
      <c r="AK377" s="33"/>
    </row>
    <row r="378" spans="1:37" s="34" customFormat="1" x14ac:dyDescent="0.25">
      <c r="A378" s="23">
        <v>1</v>
      </c>
      <c r="B378" s="24"/>
      <c r="C378" s="23" t="str">
        <f>+[1]DEPURADO!A372</f>
        <v>MPJ384</v>
      </c>
      <c r="D378" s="23" t="str">
        <f>+[1]DEPURADO!B372</f>
        <v>MPJ384</v>
      </c>
      <c r="E378" s="25">
        <f>+[1]DEPURADO!C372</f>
        <v>44168</v>
      </c>
      <c r="F378" s="26">
        <f>+IF([1]DEPURADO!D372&gt;1,[1]DEPURADO!D372," ")</f>
        <v>44176</v>
      </c>
      <c r="G378" s="27">
        <f>[1]DEPURADO!F372</f>
        <v>7920</v>
      </c>
      <c r="H378" s="28">
        <v>0</v>
      </c>
      <c r="I378" s="28">
        <f>+[1]DEPURADO!N372+[1]DEPURADO!O372</f>
        <v>0</v>
      </c>
      <c r="J378" s="28">
        <f>+[1]DEPURADO!S372</f>
        <v>7920</v>
      </c>
      <c r="K378" s="29">
        <f>+[1]DEPURADO!Q372+[1]DEPURADO!R372</f>
        <v>0</v>
      </c>
      <c r="L378" s="28">
        <v>0</v>
      </c>
      <c r="M378" s="28">
        <v>0</v>
      </c>
      <c r="N378" s="28">
        <f t="shared" si="30"/>
        <v>7920</v>
      </c>
      <c r="O378" s="28">
        <f t="shared" si="31"/>
        <v>0</v>
      </c>
      <c r="P378" s="24" t="str">
        <f>IF([1]DEPURADO!I372&gt;1,0,[1]DEPURADO!B372)</f>
        <v>MPJ384</v>
      </c>
      <c r="Q378" s="30">
        <f t="shared" si="32"/>
        <v>7920</v>
      </c>
      <c r="R378" s="31">
        <f t="shared" si="33"/>
        <v>0</v>
      </c>
      <c r="S378" s="31">
        <f>+[1]DEPURADO!K372</f>
        <v>0</v>
      </c>
      <c r="T378" s="23" t="s">
        <v>44</v>
      </c>
      <c r="U378" s="31">
        <f>+[1]DEPURADO!J372</f>
        <v>0</v>
      </c>
      <c r="V378" s="30"/>
      <c r="W378" s="23" t="s">
        <v>44</v>
      </c>
      <c r="X378" s="31">
        <f>+[1]DEPURADO!L372+[1]DEPURADO!M372</f>
        <v>0</v>
      </c>
      <c r="Y378" s="23" t="s">
        <v>44</v>
      </c>
      <c r="Z378" s="31">
        <f t="shared" si="34"/>
        <v>0</v>
      </c>
      <c r="AA378" s="31"/>
      <c r="AB378" s="31">
        <v>0</v>
      </c>
      <c r="AC378" s="31">
        <v>0</v>
      </c>
      <c r="AD378" s="30"/>
      <c r="AE378" s="30">
        <f>+[1]DEPURADO!L372</f>
        <v>0</v>
      </c>
      <c r="AF378" s="30">
        <v>0</v>
      </c>
      <c r="AG378" s="30">
        <f t="shared" si="35"/>
        <v>0</v>
      </c>
      <c r="AH378" s="30">
        <v>0</v>
      </c>
      <c r="AI378" s="30" t="str">
        <f>+[1]DEPURADO!G372</f>
        <v>CANCELADO RETEFUENTE</v>
      </c>
      <c r="AJ378" s="32"/>
      <c r="AK378" s="33"/>
    </row>
    <row r="379" spans="1:37" s="34" customFormat="1" x14ac:dyDescent="0.25">
      <c r="A379" s="23">
        <v>1</v>
      </c>
      <c r="B379" s="24"/>
      <c r="C379" s="23" t="str">
        <f>+[1]DEPURADO!A373</f>
        <v>MPJ404</v>
      </c>
      <c r="D379" s="23" t="str">
        <f>+[1]DEPURADO!B373</f>
        <v>MPJ404</v>
      </c>
      <c r="E379" s="25">
        <f>+[1]DEPURADO!C373</f>
        <v>44168</v>
      </c>
      <c r="F379" s="26">
        <f>+IF([1]DEPURADO!D373&gt;1,[1]DEPURADO!D373," ")</f>
        <v>44176</v>
      </c>
      <c r="G379" s="27">
        <f>[1]DEPURADO!F373</f>
        <v>13860</v>
      </c>
      <c r="H379" s="28">
        <v>0</v>
      </c>
      <c r="I379" s="28">
        <f>+[1]DEPURADO!N373+[1]DEPURADO!O373</f>
        <v>0</v>
      </c>
      <c r="J379" s="28">
        <f>+[1]DEPURADO!S373</f>
        <v>13860</v>
      </c>
      <c r="K379" s="29">
        <f>+[1]DEPURADO!Q373+[1]DEPURADO!R373</f>
        <v>0</v>
      </c>
      <c r="L379" s="28">
        <v>0</v>
      </c>
      <c r="M379" s="28">
        <v>0</v>
      </c>
      <c r="N379" s="28">
        <f t="shared" si="30"/>
        <v>13860</v>
      </c>
      <c r="O379" s="28">
        <f t="shared" si="31"/>
        <v>0</v>
      </c>
      <c r="P379" s="24" t="str">
        <f>IF([1]DEPURADO!I373&gt;1,0,[1]DEPURADO!B373)</f>
        <v>MPJ404</v>
      </c>
      <c r="Q379" s="30">
        <f t="shared" si="32"/>
        <v>13860</v>
      </c>
      <c r="R379" s="31">
        <f t="shared" si="33"/>
        <v>0</v>
      </c>
      <c r="S379" s="31">
        <f>+[1]DEPURADO!K373</f>
        <v>0</v>
      </c>
      <c r="T379" s="23" t="s">
        <v>44</v>
      </c>
      <c r="U379" s="31">
        <f>+[1]DEPURADO!J373</f>
        <v>0</v>
      </c>
      <c r="V379" s="30"/>
      <c r="W379" s="23" t="s">
        <v>44</v>
      </c>
      <c r="X379" s="31">
        <f>+[1]DEPURADO!L373+[1]DEPURADO!M373</f>
        <v>0</v>
      </c>
      <c r="Y379" s="23" t="s">
        <v>44</v>
      </c>
      <c r="Z379" s="31">
        <f t="shared" si="34"/>
        <v>0</v>
      </c>
      <c r="AA379" s="31"/>
      <c r="AB379" s="31">
        <v>0</v>
      </c>
      <c r="AC379" s="31">
        <v>0</v>
      </c>
      <c r="AD379" s="30"/>
      <c r="AE379" s="30">
        <f>+[1]DEPURADO!L373</f>
        <v>0</v>
      </c>
      <c r="AF379" s="30">
        <v>0</v>
      </c>
      <c r="AG379" s="30">
        <f t="shared" si="35"/>
        <v>0</v>
      </c>
      <c r="AH379" s="30">
        <v>0</v>
      </c>
      <c r="AI379" s="30" t="str">
        <f>+[1]DEPURADO!G373</f>
        <v>CANCELADO RETEFUENTE</v>
      </c>
      <c r="AJ379" s="32"/>
      <c r="AK379" s="33"/>
    </row>
    <row r="380" spans="1:37" s="34" customFormat="1" x14ac:dyDescent="0.25">
      <c r="A380" s="23">
        <v>1</v>
      </c>
      <c r="B380" s="24"/>
      <c r="C380" s="23" t="str">
        <f>+[1]DEPURADO!A374</f>
        <v>MPJ422</v>
      </c>
      <c r="D380" s="23" t="str">
        <f>+[1]DEPURADO!B374</f>
        <v>MPJ422</v>
      </c>
      <c r="E380" s="25">
        <f>+[1]DEPURADO!C374</f>
        <v>44165</v>
      </c>
      <c r="F380" s="26">
        <f>+IF([1]DEPURADO!D374&gt;1,[1]DEPURADO!D374," ")</f>
        <v>44176</v>
      </c>
      <c r="G380" s="27">
        <f>[1]DEPURADO!F374</f>
        <v>6874610</v>
      </c>
      <c r="H380" s="28">
        <v>0</v>
      </c>
      <c r="I380" s="28">
        <f>+[1]DEPURADO!N374+[1]DEPURADO!O374</f>
        <v>0</v>
      </c>
      <c r="J380" s="28">
        <f>+[1]DEPURADO!S374</f>
        <v>6874610</v>
      </c>
      <c r="K380" s="29">
        <f>+[1]DEPURADO!Q374+[1]DEPURADO!R374</f>
        <v>0</v>
      </c>
      <c r="L380" s="28">
        <v>0</v>
      </c>
      <c r="M380" s="28">
        <v>0</v>
      </c>
      <c r="N380" s="28">
        <f t="shared" si="30"/>
        <v>6874610</v>
      </c>
      <c r="O380" s="28">
        <f t="shared" si="31"/>
        <v>0</v>
      </c>
      <c r="P380" s="24" t="str">
        <f>IF([1]DEPURADO!I374&gt;1,0,[1]DEPURADO!B374)</f>
        <v>MPJ422</v>
      </c>
      <c r="Q380" s="30">
        <f t="shared" si="32"/>
        <v>6874610</v>
      </c>
      <c r="R380" s="31">
        <f t="shared" si="33"/>
        <v>0</v>
      </c>
      <c r="S380" s="31">
        <f>+[1]DEPURADO!K374</f>
        <v>0</v>
      </c>
      <c r="T380" s="23" t="s">
        <v>44</v>
      </c>
      <c r="U380" s="31">
        <f>+[1]DEPURADO!J374</f>
        <v>0</v>
      </c>
      <c r="V380" s="30"/>
      <c r="W380" s="23" t="s">
        <v>44</v>
      </c>
      <c r="X380" s="31">
        <f>+[1]DEPURADO!L374+[1]DEPURADO!M374</f>
        <v>0</v>
      </c>
      <c r="Y380" s="23" t="s">
        <v>44</v>
      </c>
      <c r="Z380" s="31">
        <f t="shared" si="34"/>
        <v>0</v>
      </c>
      <c r="AA380" s="31"/>
      <c r="AB380" s="31">
        <v>0</v>
      </c>
      <c r="AC380" s="31">
        <v>0</v>
      </c>
      <c r="AD380" s="30"/>
      <c r="AE380" s="30">
        <f>+[1]DEPURADO!L374</f>
        <v>0</v>
      </c>
      <c r="AF380" s="30">
        <v>0</v>
      </c>
      <c r="AG380" s="30">
        <f t="shared" si="35"/>
        <v>0</v>
      </c>
      <c r="AH380" s="30">
        <v>0</v>
      </c>
      <c r="AI380" s="30" t="str">
        <f>+[1]DEPURADO!G374</f>
        <v>CANCELADO RETEFUENTE</v>
      </c>
      <c r="AJ380" s="32"/>
      <c r="AK380" s="33"/>
    </row>
    <row r="381" spans="1:37" s="34" customFormat="1" x14ac:dyDescent="0.25">
      <c r="A381" s="23">
        <v>1</v>
      </c>
      <c r="B381" s="24"/>
      <c r="C381" s="23" t="str">
        <f>+[1]DEPURADO!A375</f>
        <v>MPJ432</v>
      </c>
      <c r="D381" s="23" t="str">
        <f>+[1]DEPURADO!B375</f>
        <v>MPJ432</v>
      </c>
      <c r="E381" s="25">
        <f>+[1]DEPURADO!C375</f>
        <v>44168</v>
      </c>
      <c r="F381" s="26">
        <f>+IF([1]DEPURADO!D375&gt;1,[1]DEPURADO!D375," ")</f>
        <v>44176</v>
      </c>
      <c r="G381" s="27">
        <f>[1]DEPURADO!F375</f>
        <v>3600</v>
      </c>
      <c r="H381" s="28">
        <v>0</v>
      </c>
      <c r="I381" s="28">
        <f>+[1]DEPURADO!N375+[1]DEPURADO!O375</f>
        <v>0</v>
      </c>
      <c r="J381" s="28">
        <f>+[1]DEPURADO!S375</f>
        <v>3600</v>
      </c>
      <c r="K381" s="29">
        <f>+[1]DEPURADO!Q375+[1]DEPURADO!R375</f>
        <v>0</v>
      </c>
      <c r="L381" s="28">
        <v>0</v>
      </c>
      <c r="M381" s="28">
        <v>0</v>
      </c>
      <c r="N381" s="28">
        <f t="shared" si="30"/>
        <v>3600</v>
      </c>
      <c r="O381" s="28">
        <f t="shared" si="31"/>
        <v>0</v>
      </c>
      <c r="P381" s="24" t="str">
        <f>IF([1]DEPURADO!I375&gt;1,0,[1]DEPURADO!B375)</f>
        <v>MPJ432</v>
      </c>
      <c r="Q381" s="30">
        <f t="shared" si="32"/>
        <v>3600</v>
      </c>
      <c r="R381" s="31">
        <f t="shared" si="33"/>
        <v>0</v>
      </c>
      <c r="S381" s="31">
        <f>+[1]DEPURADO!K375</f>
        <v>0</v>
      </c>
      <c r="T381" s="23" t="s">
        <v>44</v>
      </c>
      <c r="U381" s="31">
        <f>+[1]DEPURADO!J375</f>
        <v>0</v>
      </c>
      <c r="V381" s="30"/>
      <c r="W381" s="23" t="s">
        <v>44</v>
      </c>
      <c r="X381" s="31">
        <f>+[1]DEPURADO!L375+[1]DEPURADO!M375</f>
        <v>0</v>
      </c>
      <c r="Y381" s="23" t="s">
        <v>44</v>
      </c>
      <c r="Z381" s="31">
        <f t="shared" si="34"/>
        <v>0</v>
      </c>
      <c r="AA381" s="31"/>
      <c r="AB381" s="31">
        <v>0</v>
      </c>
      <c r="AC381" s="31">
        <v>0</v>
      </c>
      <c r="AD381" s="30"/>
      <c r="AE381" s="30">
        <f>+[1]DEPURADO!L375</f>
        <v>0</v>
      </c>
      <c r="AF381" s="30">
        <v>0</v>
      </c>
      <c r="AG381" s="30">
        <f t="shared" si="35"/>
        <v>0</v>
      </c>
      <c r="AH381" s="30">
        <v>0</v>
      </c>
      <c r="AI381" s="30" t="str">
        <f>+[1]DEPURADO!G375</f>
        <v>CANCELADO RETEFUENTE</v>
      </c>
      <c r="AJ381" s="32"/>
      <c r="AK381" s="33"/>
    </row>
    <row r="382" spans="1:37" s="34" customFormat="1" x14ac:dyDescent="0.25">
      <c r="A382" s="23">
        <v>1</v>
      </c>
      <c r="B382" s="24"/>
      <c r="C382" s="23" t="str">
        <f>+[1]DEPURADO!A376</f>
        <v>MPJ463</v>
      </c>
      <c r="D382" s="23" t="str">
        <f>+[1]DEPURADO!B376</f>
        <v>MPJ463</v>
      </c>
      <c r="E382" s="25">
        <f>+[1]DEPURADO!C376</f>
        <v>44168</v>
      </c>
      <c r="F382" s="26">
        <f>+IF([1]DEPURADO!D376&gt;1,[1]DEPURADO!D376," ")</f>
        <v>44176</v>
      </c>
      <c r="G382" s="27">
        <f>[1]DEPURADO!F376</f>
        <v>4320</v>
      </c>
      <c r="H382" s="28">
        <v>0</v>
      </c>
      <c r="I382" s="28">
        <f>+[1]DEPURADO!N376+[1]DEPURADO!O376</f>
        <v>0</v>
      </c>
      <c r="J382" s="28">
        <f>+[1]DEPURADO!S376</f>
        <v>4320</v>
      </c>
      <c r="K382" s="29">
        <f>+[1]DEPURADO!Q376+[1]DEPURADO!R376</f>
        <v>0</v>
      </c>
      <c r="L382" s="28">
        <v>0</v>
      </c>
      <c r="M382" s="28">
        <v>0</v>
      </c>
      <c r="N382" s="28">
        <f t="shared" si="30"/>
        <v>4320</v>
      </c>
      <c r="O382" s="28">
        <f t="shared" si="31"/>
        <v>0</v>
      </c>
      <c r="P382" s="24" t="str">
        <f>IF([1]DEPURADO!I376&gt;1,0,[1]DEPURADO!B376)</f>
        <v>MPJ463</v>
      </c>
      <c r="Q382" s="30">
        <f t="shared" si="32"/>
        <v>4320</v>
      </c>
      <c r="R382" s="31">
        <f t="shared" si="33"/>
        <v>0</v>
      </c>
      <c r="S382" s="31">
        <f>+[1]DEPURADO!K376</f>
        <v>0</v>
      </c>
      <c r="T382" s="23" t="s">
        <v>44</v>
      </c>
      <c r="U382" s="31">
        <f>+[1]DEPURADO!J376</f>
        <v>0</v>
      </c>
      <c r="V382" s="30"/>
      <c r="W382" s="23" t="s">
        <v>44</v>
      </c>
      <c r="X382" s="31">
        <f>+[1]DEPURADO!L376+[1]DEPURADO!M376</f>
        <v>0</v>
      </c>
      <c r="Y382" s="23" t="s">
        <v>44</v>
      </c>
      <c r="Z382" s="31">
        <f t="shared" si="34"/>
        <v>0</v>
      </c>
      <c r="AA382" s="31"/>
      <c r="AB382" s="31">
        <v>0</v>
      </c>
      <c r="AC382" s="31">
        <v>0</v>
      </c>
      <c r="AD382" s="30"/>
      <c r="AE382" s="30">
        <f>+[1]DEPURADO!L376</f>
        <v>0</v>
      </c>
      <c r="AF382" s="30">
        <v>0</v>
      </c>
      <c r="AG382" s="30">
        <f t="shared" si="35"/>
        <v>0</v>
      </c>
      <c r="AH382" s="30">
        <v>0</v>
      </c>
      <c r="AI382" s="30" t="str">
        <f>+[1]DEPURADO!G376</f>
        <v>CANCELADO RETEFUENTE</v>
      </c>
      <c r="AJ382" s="32"/>
      <c r="AK382" s="33"/>
    </row>
    <row r="383" spans="1:37" s="34" customFormat="1" x14ac:dyDescent="0.25">
      <c r="A383" s="23">
        <v>1</v>
      </c>
      <c r="B383" s="24"/>
      <c r="C383" s="23" t="str">
        <f>+[1]DEPURADO!A377</f>
        <v>MPJ149</v>
      </c>
      <c r="D383" s="23" t="str">
        <f>+[1]DEPURADO!B377</f>
        <v>MPJ149</v>
      </c>
      <c r="E383" s="25">
        <f>+[1]DEPURADO!C377</f>
        <v>44165</v>
      </c>
      <c r="F383" s="26">
        <f>+IF([1]DEPURADO!D377&gt;1,[1]DEPURADO!D377," ")</f>
        <v>44176</v>
      </c>
      <c r="G383" s="27">
        <f>[1]DEPURADO!F377</f>
        <v>800</v>
      </c>
      <c r="H383" s="28">
        <v>0</v>
      </c>
      <c r="I383" s="28">
        <f>+[1]DEPURADO!N377+[1]DEPURADO!O377</f>
        <v>0</v>
      </c>
      <c r="J383" s="28">
        <f>+[1]DEPURADO!S377</f>
        <v>800</v>
      </c>
      <c r="K383" s="29">
        <f>+[1]DEPURADO!Q377+[1]DEPURADO!R377</f>
        <v>0</v>
      </c>
      <c r="L383" s="28">
        <v>0</v>
      </c>
      <c r="M383" s="28">
        <v>0</v>
      </c>
      <c r="N383" s="28">
        <f t="shared" si="30"/>
        <v>800</v>
      </c>
      <c r="O383" s="28">
        <f t="shared" si="31"/>
        <v>0</v>
      </c>
      <c r="P383" s="24" t="str">
        <f>IF([1]DEPURADO!I377&gt;1,0,[1]DEPURADO!B377)</f>
        <v>MPJ149</v>
      </c>
      <c r="Q383" s="30">
        <f t="shared" si="32"/>
        <v>800</v>
      </c>
      <c r="R383" s="31">
        <f t="shared" si="33"/>
        <v>0</v>
      </c>
      <c r="S383" s="31">
        <f>+[1]DEPURADO!K377</f>
        <v>0</v>
      </c>
      <c r="T383" s="23" t="s">
        <v>44</v>
      </c>
      <c r="U383" s="31">
        <f>+[1]DEPURADO!J377</f>
        <v>0</v>
      </c>
      <c r="V383" s="30"/>
      <c r="W383" s="23" t="s">
        <v>44</v>
      </c>
      <c r="X383" s="31">
        <f>+[1]DEPURADO!L377+[1]DEPURADO!M377</f>
        <v>0</v>
      </c>
      <c r="Y383" s="23" t="s">
        <v>44</v>
      </c>
      <c r="Z383" s="31">
        <f t="shared" si="34"/>
        <v>0</v>
      </c>
      <c r="AA383" s="31"/>
      <c r="AB383" s="31">
        <v>0</v>
      </c>
      <c r="AC383" s="31">
        <v>0</v>
      </c>
      <c r="AD383" s="30"/>
      <c r="AE383" s="30">
        <f>+[1]DEPURADO!L377</f>
        <v>0</v>
      </c>
      <c r="AF383" s="30">
        <v>0</v>
      </c>
      <c r="AG383" s="30">
        <f t="shared" si="35"/>
        <v>0</v>
      </c>
      <c r="AH383" s="30">
        <v>0</v>
      </c>
      <c r="AI383" s="30" t="str">
        <f>+[1]DEPURADO!G377</f>
        <v>CANCELADO RETEFUENTE</v>
      </c>
      <c r="AJ383" s="32"/>
      <c r="AK383" s="33"/>
    </row>
    <row r="384" spans="1:37" s="34" customFormat="1" x14ac:dyDescent="0.25">
      <c r="A384" s="23">
        <v>1</v>
      </c>
      <c r="B384" s="24"/>
      <c r="C384" s="23" t="str">
        <f>+[1]DEPURADO!A378</f>
        <v>MPJ213</v>
      </c>
      <c r="D384" s="23" t="str">
        <f>+[1]DEPURADO!B378</f>
        <v>MPJ213</v>
      </c>
      <c r="E384" s="25">
        <f>+[1]DEPURADO!C378</f>
        <v>44165</v>
      </c>
      <c r="F384" s="26">
        <f>+IF([1]DEPURADO!D378&gt;1,[1]DEPURADO!D378," ")</f>
        <v>44176</v>
      </c>
      <c r="G384" s="27">
        <f>[1]DEPURADO!F378</f>
        <v>800</v>
      </c>
      <c r="H384" s="28">
        <v>0</v>
      </c>
      <c r="I384" s="28">
        <f>+[1]DEPURADO!N378+[1]DEPURADO!O378</f>
        <v>0</v>
      </c>
      <c r="J384" s="28">
        <f>+[1]DEPURADO!S378</f>
        <v>800</v>
      </c>
      <c r="K384" s="29">
        <f>+[1]DEPURADO!Q378+[1]DEPURADO!R378</f>
        <v>0</v>
      </c>
      <c r="L384" s="28">
        <v>0</v>
      </c>
      <c r="M384" s="28">
        <v>0</v>
      </c>
      <c r="N384" s="28">
        <f t="shared" si="30"/>
        <v>800</v>
      </c>
      <c r="O384" s="28">
        <f t="shared" si="31"/>
        <v>0</v>
      </c>
      <c r="P384" s="24" t="str">
        <f>IF([1]DEPURADO!I378&gt;1,0,[1]DEPURADO!B378)</f>
        <v>MPJ213</v>
      </c>
      <c r="Q384" s="30">
        <f t="shared" si="32"/>
        <v>800</v>
      </c>
      <c r="R384" s="31">
        <f t="shared" si="33"/>
        <v>0</v>
      </c>
      <c r="S384" s="31">
        <f>+[1]DEPURADO!K378</f>
        <v>0</v>
      </c>
      <c r="T384" s="23" t="s">
        <v>44</v>
      </c>
      <c r="U384" s="31">
        <f>+[1]DEPURADO!J378</f>
        <v>0</v>
      </c>
      <c r="V384" s="30"/>
      <c r="W384" s="23" t="s">
        <v>44</v>
      </c>
      <c r="X384" s="31">
        <f>+[1]DEPURADO!L378+[1]DEPURADO!M378</f>
        <v>0</v>
      </c>
      <c r="Y384" s="23" t="s">
        <v>44</v>
      </c>
      <c r="Z384" s="31">
        <f t="shared" si="34"/>
        <v>0</v>
      </c>
      <c r="AA384" s="31"/>
      <c r="AB384" s="31">
        <v>0</v>
      </c>
      <c r="AC384" s="31">
        <v>0</v>
      </c>
      <c r="AD384" s="30"/>
      <c r="AE384" s="30">
        <f>+[1]DEPURADO!L378</f>
        <v>0</v>
      </c>
      <c r="AF384" s="30">
        <v>0</v>
      </c>
      <c r="AG384" s="30">
        <f t="shared" si="35"/>
        <v>0</v>
      </c>
      <c r="AH384" s="30">
        <v>0</v>
      </c>
      <c r="AI384" s="30" t="str">
        <f>+[1]DEPURADO!G378</f>
        <v>CANCELADO RETEFUENTE</v>
      </c>
      <c r="AJ384" s="32"/>
      <c r="AK384" s="33"/>
    </row>
    <row r="385" spans="1:37" s="34" customFormat="1" x14ac:dyDescent="0.25">
      <c r="A385" s="23">
        <v>1</v>
      </c>
      <c r="B385" s="24"/>
      <c r="C385" s="23" t="str">
        <f>+[1]DEPURADO!A379</f>
        <v>MPJ326</v>
      </c>
      <c r="D385" s="23" t="str">
        <f>+[1]DEPURADO!B379</f>
        <v>MPJ326</v>
      </c>
      <c r="E385" s="25">
        <f>+[1]DEPURADO!C379</f>
        <v>44165</v>
      </c>
      <c r="F385" s="26">
        <f>+IF([1]DEPURADO!D379&gt;1,[1]DEPURADO!D379," ")</f>
        <v>44176</v>
      </c>
      <c r="G385" s="27">
        <f>[1]DEPURADO!F379</f>
        <v>990</v>
      </c>
      <c r="H385" s="28">
        <v>0</v>
      </c>
      <c r="I385" s="28">
        <f>+[1]DEPURADO!N379+[1]DEPURADO!O379</f>
        <v>0</v>
      </c>
      <c r="J385" s="28">
        <f>+[1]DEPURADO!S379</f>
        <v>990</v>
      </c>
      <c r="K385" s="29">
        <f>+[1]DEPURADO!Q379+[1]DEPURADO!R379</f>
        <v>0</v>
      </c>
      <c r="L385" s="28">
        <v>0</v>
      </c>
      <c r="M385" s="28">
        <v>0</v>
      </c>
      <c r="N385" s="28">
        <f t="shared" si="30"/>
        <v>990</v>
      </c>
      <c r="O385" s="28">
        <f t="shared" si="31"/>
        <v>0</v>
      </c>
      <c r="P385" s="24" t="str">
        <f>IF([1]DEPURADO!I379&gt;1,0,[1]DEPURADO!B379)</f>
        <v>MPJ326</v>
      </c>
      <c r="Q385" s="30">
        <f t="shared" si="32"/>
        <v>990</v>
      </c>
      <c r="R385" s="31">
        <f t="shared" si="33"/>
        <v>0</v>
      </c>
      <c r="S385" s="31">
        <f>+[1]DEPURADO!K379</f>
        <v>0</v>
      </c>
      <c r="T385" s="23" t="s">
        <v>44</v>
      </c>
      <c r="U385" s="31">
        <f>+[1]DEPURADO!J379</f>
        <v>0</v>
      </c>
      <c r="V385" s="30"/>
      <c r="W385" s="23" t="s">
        <v>44</v>
      </c>
      <c r="X385" s="31">
        <f>+[1]DEPURADO!L379+[1]DEPURADO!M379</f>
        <v>0</v>
      </c>
      <c r="Y385" s="23" t="s">
        <v>44</v>
      </c>
      <c r="Z385" s="31">
        <f t="shared" si="34"/>
        <v>0</v>
      </c>
      <c r="AA385" s="31"/>
      <c r="AB385" s="31">
        <v>0</v>
      </c>
      <c r="AC385" s="31">
        <v>0</v>
      </c>
      <c r="AD385" s="30"/>
      <c r="AE385" s="30">
        <f>+[1]DEPURADO!L379</f>
        <v>0</v>
      </c>
      <c r="AF385" s="30">
        <v>0</v>
      </c>
      <c r="AG385" s="30">
        <f t="shared" si="35"/>
        <v>0</v>
      </c>
      <c r="AH385" s="30">
        <v>0</v>
      </c>
      <c r="AI385" s="30" t="str">
        <f>+[1]DEPURADO!G379</f>
        <v>CANCELADO RETEFUENTE</v>
      </c>
      <c r="AJ385" s="32"/>
      <c r="AK385" s="33"/>
    </row>
    <row r="386" spans="1:37" s="34" customFormat="1" x14ac:dyDescent="0.25">
      <c r="A386" s="23">
        <v>1</v>
      </c>
      <c r="B386" s="24"/>
      <c r="C386" s="23" t="str">
        <f>+[1]DEPURADO!A380</f>
        <v>MPJ406</v>
      </c>
      <c r="D386" s="23" t="str">
        <f>+[1]DEPURADO!B380</f>
        <v>MPJ406</v>
      </c>
      <c r="E386" s="25">
        <f>+[1]DEPURADO!C380</f>
        <v>44168</v>
      </c>
      <c r="F386" s="26">
        <f>+IF([1]DEPURADO!D380&gt;1,[1]DEPURADO!D380," ")</f>
        <v>44176</v>
      </c>
      <c r="G386" s="27">
        <f>[1]DEPURADO!F380</f>
        <v>9900</v>
      </c>
      <c r="H386" s="28">
        <v>0</v>
      </c>
      <c r="I386" s="28">
        <f>+[1]DEPURADO!N380+[1]DEPURADO!O380</f>
        <v>0</v>
      </c>
      <c r="J386" s="28">
        <f>+[1]DEPURADO!S380</f>
        <v>9900</v>
      </c>
      <c r="K386" s="29">
        <f>+[1]DEPURADO!Q380+[1]DEPURADO!R380</f>
        <v>0</v>
      </c>
      <c r="L386" s="28">
        <v>0</v>
      </c>
      <c r="M386" s="28">
        <v>0</v>
      </c>
      <c r="N386" s="28">
        <f t="shared" si="30"/>
        <v>9900</v>
      </c>
      <c r="O386" s="28">
        <f t="shared" si="31"/>
        <v>0</v>
      </c>
      <c r="P386" s="24" t="str">
        <f>IF([1]DEPURADO!I380&gt;1,0,[1]DEPURADO!B380)</f>
        <v>MPJ406</v>
      </c>
      <c r="Q386" s="30">
        <f t="shared" si="32"/>
        <v>9900</v>
      </c>
      <c r="R386" s="31">
        <f t="shared" si="33"/>
        <v>0</v>
      </c>
      <c r="S386" s="31">
        <f>+[1]DEPURADO!K380</f>
        <v>0</v>
      </c>
      <c r="T386" s="23" t="s">
        <v>44</v>
      </c>
      <c r="U386" s="31">
        <f>+[1]DEPURADO!J380</f>
        <v>0</v>
      </c>
      <c r="V386" s="30"/>
      <c r="W386" s="23" t="s">
        <v>44</v>
      </c>
      <c r="X386" s="31">
        <f>+[1]DEPURADO!L380+[1]DEPURADO!M380</f>
        <v>0</v>
      </c>
      <c r="Y386" s="23" t="s">
        <v>44</v>
      </c>
      <c r="Z386" s="31">
        <f t="shared" si="34"/>
        <v>0</v>
      </c>
      <c r="AA386" s="31"/>
      <c r="AB386" s="31">
        <v>0</v>
      </c>
      <c r="AC386" s="31">
        <v>0</v>
      </c>
      <c r="AD386" s="30"/>
      <c r="AE386" s="30">
        <f>+[1]DEPURADO!L380</f>
        <v>0</v>
      </c>
      <c r="AF386" s="30">
        <v>0</v>
      </c>
      <c r="AG386" s="30">
        <f t="shared" si="35"/>
        <v>0</v>
      </c>
      <c r="AH386" s="30">
        <v>0</v>
      </c>
      <c r="AI386" s="30" t="str">
        <f>+[1]DEPURADO!G380</f>
        <v>CANCELADO RETEFUENTE</v>
      </c>
      <c r="AJ386" s="32"/>
      <c r="AK386" s="33"/>
    </row>
    <row r="387" spans="1:37" s="34" customFormat="1" x14ac:dyDescent="0.25">
      <c r="A387" s="23">
        <v>1</v>
      </c>
      <c r="B387" s="24"/>
      <c r="C387" s="23" t="str">
        <f>+[1]DEPURADO!A381</f>
        <v>MPJ145</v>
      </c>
      <c r="D387" s="23" t="str">
        <f>+[1]DEPURADO!B381</f>
        <v>MPJ145</v>
      </c>
      <c r="E387" s="25">
        <f>+[1]DEPURADO!C381</f>
        <v>44165</v>
      </c>
      <c r="F387" s="26">
        <f>+IF([1]DEPURADO!D381&gt;1,[1]DEPURADO!D381," ")</f>
        <v>44176</v>
      </c>
      <c r="G387" s="27">
        <f>[1]DEPURADO!F381</f>
        <v>800</v>
      </c>
      <c r="H387" s="28">
        <v>0</v>
      </c>
      <c r="I387" s="28">
        <f>+[1]DEPURADO!N381+[1]DEPURADO!O381</f>
        <v>0</v>
      </c>
      <c r="J387" s="28">
        <f>+[1]DEPURADO!S381</f>
        <v>800</v>
      </c>
      <c r="K387" s="29">
        <f>+[1]DEPURADO!Q381+[1]DEPURADO!R381</f>
        <v>0</v>
      </c>
      <c r="L387" s="28">
        <v>0</v>
      </c>
      <c r="M387" s="28">
        <v>0</v>
      </c>
      <c r="N387" s="28">
        <f t="shared" si="30"/>
        <v>800</v>
      </c>
      <c r="O387" s="28">
        <f t="shared" si="31"/>
        <v>0</v>
      </c>
      <c r="P387" s="24" t="str">
        <f>IF([1]DEPURADO!I381&gt;1,0,[1]DEPURADO!B381)</f>
        <v>MPJ145</v>
      </c>
      <c r="Q387" s="30">
        <f t="shared" si="32"/>
        <v>800</v>
      </c>
      <c r="R387" s="31">
        <f t="shared" si="33"/>
        <v>0</v>
      </c>
      <c r="S387" s="31">
        <f>+[1]DEPURADO!K381</f>
        <v>0</v>
      </c>
      <c r="T387" s="23" t="s">
        <v>44</v>
      </c>
      <c r="U387" s="31">
        <f>+[1]DEPURADO!J381</f>
        <v>0</v>
      </c>
      <c r="V387" s="30"/>
      <c r="W387" s="23" t="s">
        <v>44</v>
      </c>
      <c r="X387" s="31">
        <f>+[1]DEPURADO!L381+[1]DEPURADO!M381</f>
        <v>0</v>
      </c>
      <c r="Y387" s="23" t="s">
        <v>44</v>
      </c>
      <c r="Z387" s="31">
        <f t="shared" si="34"/>
        <v>0</v>
      </c>
      <c r="AA387" s="31"/>
      <c r="AB387" s="31">
        <v>0</v>
      </c>
      <c r="AC387" s="31">
        <v>0</v>
      </c>
      <c r="AD387" s="30"/>
      <c r="AE387" s="30">
        <f>+[1]DEPURADO!L381</f>
        <v>0</v>
      </c>
      <c r="AF387" s="30">
        <v>0</v>
      </c>
      <c r="AG387" s="30">
        <f t="shared" si="35"/>
        <v>0</v>
      </c>
      <c r="AH387" s="30">
        <v>0</v>
      </c>
      <c r="AI387" s="30" t="str">
        <f>+[1]DEPURADO!G381</f>
        <v>CANCELADO RETEFUENTE</v>
      </c>
      <c r="AJ387" s="32"/>
      <c r="AK387" s="33"/>
    </row>
    <row r="388" spans="1:37" s="34" customFormat="1" x14ac:dyDescent="0.25">
      <c r="A388" s="23">
        <v>1</v>
      </c>
      <c r="B388" s="24"/>
      <c r="C388" s="23" t="str">
        <f>+[1]DEPURADO!A382</f>
        <v>MPJ293</v>
      </c>
      <c r="D388" s="23" t="str">
        <f>+[1]DEPURADO!B382</f>
        <v>MPJ293</v>
      </c>
      <c r="E388" s="25">
        <f>+[1]DEPURADO!C382</f>
        <v>44165</v>
      </c>
      <c r="F388" s="26">
        <f>+IF([1]DEPURADO!D382&gt;1,[1]DEPURADO!D382," ")</f>
        <v>44176</v>
      </c>
      <c r="G388" s="27">
        <f>[1]DEPURADO!F382</f>
        <v>800</v>
      </c>
      <c r="H388" s="28">
        <v>0</v>
      </c>
      <c r="I388" s="28">
        <f>+[1]DEPURADO!N382+[1]DEPURADO!O382</f>
        <v>0</v>
      </c>
      <c r="J388" s="28">
        <f>+[1]DEPURADO!S382</f>
        <v>800</v>
      </c>
      <c r="K388" s="29">
        <f>+[1]DEPURADO!Q382+[1]DEPURADO!R382</f>
        <v>0</v>
      </c>
      <c r="L388" s="28">
        <v>0</v>
      </c>
      <c r="M388" s="28">
        <v>0</v>
      </c>
      <c r="N388" s="28">
        <f t="shared" si="30"/>
        <v>800</v>
      </c>
      <c r="O388" s="28">
        <f t="shared" si="31"/>
        <v>0</v>
      </c>
      <c r="P388" s="24" t="str">
        <f>IF([1]DEPURADO!I382&gt;1,0,[1]DEPURADO!B382)</f>
        <v>MPJ293</v>
      </c>
      <c r="Q388" s="30">
        <f t="shared" si="32"/>
        <v>800</v>
      </c>
      <c r="R388" s="31">
        <f t="shared" si="33"/>
        <v>0</v>
      </c>
      <c r="S388" s="31">
        <f>+[1]DEPURADO!K382</f>
        <v>0</v>
      </c>
      <c r="T388" s="23" t="s">
        <v>44</v>
      </c>
      <c r="U388" s="31">
        <f>+[1]DEPURADO!J382</f>
        <v>0</v>
      </c>
      <c r="V388" s="30"/>
      <c r="W388" s="23" t="s">
        <v>44</v>
      </c>
      <c r="X388" s="31">
        <f>+[1]DEPURADO!L382+[1]DEPURADO!M382</f>
        <v>0</v>
      </c>
      <c r="Y388" s="23" t="s">
        <v>44</v>
      </c>
      <c r="Z388" s="31">
        <f t="shared" si="34"/>
        <v>0</v>
      </c>
      <c r="AA388" s="31"/>
      <c r="AB388" s="31">
        <v>0</v>
      </c>
      <c r="AC388" s="31">
        <v>0</v>
      </c>
      <c r="AD388" s="30"/>
      <c r="AE388" s="30">
        <f>+[1]DEPURADO!L382</f>
        <v>0</v>
      </c>
      <c r="AF388" s="30">
        <v>0</v>
      </c>
      <c r="AG388" s="30">
        <f t="shared" si="35"/>
        <v>0</v>
      </c>
      <c r="AH388" s="30">
        <v>0</v>
      </c>
      <c r="AI388" s="30" t="str">
        <f>+[1]DEPURADO!G382</f>
        <v>CANCELADO RETEFUENTE</v>
      </c>
      <c r="AJ388" s="32"/>
      <c r="AK388" s="33"/>
    </row>
    <row r="389" spans="1:37" s="34" customFormat="1" x14ac:dyDescent="0.25">
      <c r="A389" s="23">
        <v>1</v>
      </c>
      <c r="B389" s="24"/>
      <c r="C389" s="23" t="str">
        <f>+[1]DEPURADO!A383</f>
        <v>MPJ330</v>
      </c>
      <c r="D389" s="23" t="str">
        <f>+[1]DEPURADO!B383</f>
        <v>MPJ330</v>
      </c>
      <c r="E389" s="25">
        <f>+[1]DEPURADO!C383</f>
        <v>44165</v>
      </c>
      <c r="F389" s="26">
        <f>+IF([1]DEPURADO!D383&gt;1,[1]DEPURADO!D383," ")</f>
        <v>44176</v>
      </c>
      <c r="G389" s="27">
        <f>[1]DEPURADO!F383</f>
        <v>990</v>
      </c>
      <c r="H389" s="28">
        <v>0</v>
      </c>
      <c r="I389" s="28">
        <f>+[1]DEPURADO!N383+[1]DEPURADO!O383</f>
        <v>0</v>
      </c>
      <c r="J389" s="28">
        <f>+[1]DEPURADO!S383</f>
        <v>990</v>
      </c>
      <c r="K389" s="29">
        <f>+[1]DEPURADO!Q383+[1]DEPURADO!R383</f>
        <v>0</v>
      </c>
      <c r="L389" s="28">
        <v>0</v>
      </c>
      <c r="M389" s="28">
        <v>0</v>
      </c>
      <c r="N389" s="28">
        <f t="shared" si="30"/>
        <v>990</v>
      </c>
      <c r="O389" s="28">
        <f t="shared" si="31"/>
        <v>0</v>
      </c>
      <c r="P389" s="24" t="str">
        <f>IF([1]DEPURADO!I383&gt;1,0,[1]DEPURADO!B383)</f>
        <v>MPJ330</v>
      </c>
      <c r="Q389" s="30">
        <f t="shared" si="32"/>
        <v>990</v>
      </c>
      <c r="R389" s="31">
        <f t="shared" si="33"/>
        <v>0</v>
      </c>
      <c r="S389" s="31">
        <f>+[1]DEPURADO!K383</f>
        <v>0</v>
      </c>
      <c r="T389" s="23" t="s">
        <v>44</v>
      </c>
      <c r="U389" s="31">
        <f>+[1]DEPURADO!J383</f>
        <v>0</v>
      </c>
      <c r="V389" s="30"/>
      <c r="W389" s="23" t="s">
        <v>44</v>
      </c>
      <c r="X389" s="31">
        <f>+[1]DEPURADO!L383+[1]DEPURADO!M383</f>
        <v>0</v>
      </c>
      <c r="Y389" s="23" t="s">
        <v>44</v>
      </c>
      <c r="Z389" s="31">
        <f t="shared" si="34"/>
        <v>0</v>
      </c>
      <c r="AA389" s="31"/>
      <c r="AB389" s="31">
        <v>0</v>
      </c>
      <c r="AC389" s="31">
        <v>0</v>
      </c>
      <c r="AD389" s="30"/>
      <c r="AE389" s="30">
        <f>+[1]DEPURADO!L383</f>
        <v>0</v>
      </c>
      <c r="AF389" s="30">
        <v>0</v>
      </c>
      <c r="AG389" s="30">
        <f t="shared" si="35"/>
        <v>0</v>
      </c>
      <c r="AH389" s="30">
        <v>0</v>
      </c>
      <c r="AI389" s="30" t="str">
        <f>+[1]DEPURADO!G383</f>
        <v>CANCELADO RETEFUENTE</v>
      </c>
      <c r="AJ389" s="32"/>
      <c r="AK389" s="33"/>
    </row>
    <row r="390" spans="1:37" s="34" customFormat="1" x14ac:dyDescent="0.25">
      <c r="A390" s="23">
        <v>1</v>
      </c>
      <c r="B390" s="24"/>
      <c r="C390" s="23" t="str">
        <f>+[1]DEPURADO!A384</f>
        <v>MPJ138</v>
      </c>
      <c r="D390" s="23" t="str">
        <f>+[1]DEPURADO!B384</f>
        <v>MPJ138</v>
      </c>
      <c r="E390" s="25">
        <f>+[1]DEPURADO!C384</f>
        <v>44165</v>
      </c>
      <c r="F390" s="26">
        <f>+IF([1]DEPURADO!D384&gt;1,[1]DEPURADO!D384," ")</f>
        <v>44176</v>
      </c>
      <c r="G390" s="27">
        <f>[1]DEPURADO!F384</f>
        <v>800</v>
      </c>
      <c r="H390" s="28">
        <v>0</v>
      </c>
      <c r="I390" s="28">
        <f>+[1]DEPURADO!N384+[1]DEPURADO!O384</f>
        <v>0</v>
      </c>
      <c r="J390" s="28">
        <f>+[1]DEPURADO!S384</f>
        <v>800</v>
      </c>
      <c r="K390" s="29">
        <f>+[1]DEPURADO!Q384+[1]DEPURADO!R384</f>
        <v>0</v>
      </c>
      <c r="L390" s="28">
        <v>0</v>
      </c>
      <c r="M390" s="28">
        <v>0</v>
      </c>
      <c r="N390" s="28">
        <f t="shared" si="30"/>
        <v>800</v>
      </c>
      <c r="O390" s="28">
        <f t="shared" si="31"/>
        <v>0</v>
      </c>
      <c r="P390" s="24" t="str">
        <f>IF([1]DEPURADO!I384&gt;1,0,[1]DEPURADO!B384)</f>
        <v>MPJ138</v>
      </c>
      <c r="Q390" s="30">
        <f t="shared" si="32"/>
        <v>800</v>
      </c>
      <c r="R390" s="31">
        <f t="shared" si="33"/>
        <v>0</v>
      </c>
      <c r="S390" s="31">
        <f>+[1]DEPURADO!K384</f>
        <v>0</v>
      </c>
      <c r="T390" s="23" t="s">
        <v>44</v>
      </c>
      <c r="U390" s="31">
        <f>+[1]DEPURADO!J384</f>
        <v>0</v>
      </c>
      <c r="V390" s="30"/>
      <c r="W390" s="23" t="s">
        <v>44</v>
      </c>
      <c r="X390" s="31">
        <f>+[1]DEPURADO!L384+[1]DEPURADO!M384</f>
        <v>0</v>
      </c>
      <c r="Y390" s="23" t="s">
        <v>44</v>
      </c>
      <c r="Z390" s="31">
        <f t="shared" si="34"/>
        <v>0</v>
      </c>
      <c r="AA390" s="31"/>
      <c r="AB390" s="31">
        <v>0</v>
      </c>
      <c r="AC390" s="31">
        <v>0</v>
      </c>
      <c r="AD390" s="30"/>
      <c r="AE390" s="30">
        <f>+[1]DEPURADO!L384</f>
        <v>0</v>
      </c>
      <c r="AF390" s="30">
        <v>0</v>
      </c>
      <c r="AG390" s="30">
        <f t="shared" si="35"/>
        <v>0</v>
      </c>
      <c r="AH390" s="30">
        <v>0</v>
      </c>
      <c r="AI390" s="30" t="str">
        <f>+[1]DEPURADO!G384</f>
        <v>CANCELADO RETEFUENTE</v>
      </c>
      <c r="AJ390" s="32"/>
      <c r="AK390" s="33"/>
    </row>
    <row r="391" spans="1:37" s="34" customFormat="1" x14ac:dyDescent="0.25">
      <c r="A391" s="23">
        <v>1</v>
      </c>
      <c r="B391" s="24"/>
      <c r="C391" s="23" t="str">
        <f>+[1]DEPURADO!A385</f>
        <v>MPJ255</v>
      </c>
      <c r="D391" s="23" t="str">
        <f>+[1]DEPURADO!B385</f>
        <v>MPJ255</v>
      </c>
      <c r="E391" s="25">
        <f>+[1]DEPURADO!C385</f>
        <v>44165</v>
      </c>
      <c r="F391" s="26">
        <f>+IF([1]DEPURADO!D385&gt;1,[1]DEPURADO!D385," ")</f>
        <v>44176</v>
      </c>
      <c r="G391" s="27">
        <f>[1]DEPURADO!F385</f>
        <v>800</v>
      </c>
      <c r="H391" s="28">
        <v>0</v>
      </c>
      <c r="I391" s="28">
        <f>+[1]DEPURADO!N385+[1]DEPURADO!O385</f>
        <v>0</v>
      </c>
      <c r="J391" s="28">
        <f>+[1]DEPURADO!S385</f>
        <v>800</v>
      </c>
      <c r="K391" s="29">
        <f>+[1]DEPURADO!Q385+[1]DEPURADO!R385</f>
        <v>0</v>
      </c>
      <c r="L391" s="28">
        <v>0</v>
      </c>
      <c r="M391" s="28">
        <v>0</v>
      </c>
      <c r="N391" s="28">
        <f t="shared" si="30"/>
        <v>800</v>
      </c>
      <c r="O391" s="28">
        <f t="shared" si="31"/>
        <v>0</v>
      </c>
      <c r="P391" s="24" t="str">
        <f>IF([1]DEPURADO!I385&gt;1,0,[1]DEPURADO!B385)</f>
        <v>MPJ255</v>
      </c>
      <c r="Q391" s="30">
        <f t="shared" si="32"/>
        <v>800</v>
      </c>
      <c r="R391" s="31">
        <f t="shared" si="33"/>
        <v>0</v>
      </c>
      <c r="S391" s="31">
        <f>+[1]DEPURADO!K385</f>
        <v>0</v>
      </c>
      <c r="T391" s="23" t="s">
        <v>44</v>
      </c>
      <c r="U391" s="31">
        <f>+[1]DEPURADO!J385</f>
        <v>0</v>
      </c>
      <c r="V391" s="30"/>
      <c r="W391" s="23" t="s">
        <v>44</v>
      </c>
      <c r="X391" s="31">
        <f>+[1]DEPURADO!L385+[1]DEPURADO!M385</f>
        <v>0</v>
      </c>
      <c r="Y391" s="23" t="s">
        <v>44</v>
      </c>
      <c r="Z391" s="31">
        <f t="shared" si="34"/>
        <v>0</v>
      </c>
      <c r="AA391" s="31"/>
      <c r="AB391" s="31">
        <v>0</v>
      </c>
      <c r="AC391" s="31">
        <v>0</v>
      </c>
      <c r="AD391" s="30"/>
      <c r="AE391" s="30">
        <f>+[1]DEPURADO!L385</f>
        <v>0</v>
      </c>
      <c r="AF391" s="30">
        <v>0</v>
      </c>
      <c r="AG391" s="30">
        <f t="shared" si="35"/>
        <v>0</v>
      </c>
      <c r="AH391" s="30">
        <v>0</v>
      </c>
      <c r="AI391" s="30" t="str">
        <f>+[1]DEPURADO!G385</f>
        <v>CANCELADO RETEFUENTE</v>
      </c>
      <c r="AJ391" s="32"/>
      <c r="AK391" s="33"/>
    </row>
    <row r="392" spans="1:37" s="34" customFormat="1" x14ac:dyDescent="0.25">
      <c r="A392" s="23">
        <v>1</v>
      </c>
      <c r="B392" s="24"/>
      <c r="C392" s="23" t="str">
        <f>+[1]DEPURADO!A386</f>
        <v>MPJ336</v>
      </c>
      <c r="D392" s="23" t="str">
        <f>+[1]DEPURADO!B386</f>
        <v>MPJ336</v>
      </c>
      <c r="E392" s="25">
        <f>+[1]DEPURADO!C386</f>
        <v>44165</v>
      </c>
      <c r="F392" s="26">
        <f>+IF([1]DEPURADO!D386&gt;1,[1]DEPURADO!D386," ")</f>
        <v>44176</v>
      </c>
      <c r="G392" s="27">
        <f>[1]DEPURADO!F386</f>
        <v>990</v>
      </c>
      <c r="H392" s="28">
        <v>0</v>
      </c>
      <c r="I392" s="28">
        <f>+[1]DEPURADO!N386+[1]DEPURADO!O386</f>
        <v>0</v>
      </c>
      <c r="J392" s="28">
        <f>+[1]DEPURADO!S386</f>
        <v>990</v>
      </c>
      <c r="K392" s="29">
        <f>+[1]DEPURADO!Q386+[1]DEPURADO!R386</f>
        <v>0</v>
      </c>
      <c r="L392" s="28">
        <v>0</v>
      </c>
      <c r="M392" s="28">
        <v>0</v>
      </c>
      <c r="N392" s="28">
        <f t="shared" si="30"/>
        <v>990</v>
      </c>
      <c r="O392" s="28">
        <f t="shared" si="31"/>
        <v>0</v>
      </c>
      <c r="P392" s="24" t="str">
        <f>IF([1]DEPURADO!I386&gt;1,0,[1]DEPURADO!B386)</f>
        <v>MPJ336</v>
      </c>
      <c r="Q392" s="30">
        <f t="shared" si="32"/>
        <v>990</v>
      </c>
      <c r="R392" s="31">
        <f t="shared" si="33"/>
        <v>0</v>
      </c>
      <c r="S392" s="31">
        <f>+[1]DEPURADO!K386</f>
        <v>0</v>
      </c>
      <c r="T392" s="23" t="s">
        <v>44</v>
      </c>
      <c r="U392" s="31">
        <f>+[1]DEPURADO!J386</f>
        <v>0</v>
      </c>
      <c r="V392" s="30"/>
      <c r="W392" s="23" t="s">
        <v>44</v>
      </c>
      <c r="X392" s="31">
        <f>+[1]DEPURADO!L386+[1]DEPURADO!M386</f>
        <v>0</v>
      </c>
      <c r="Y392" s="23" t="s">
        <v>44</v>
      </c>
      <c r="Z392" s="31">
        <f t="shared" si="34"/>
        <v>0</v>
      </c>
      <c r="AA392" s="31"/>
      <c r="AB392" s="31">
        <v>0</v>
      </c>
      <c r="AC392" s="31">
        <v>0</v>
      </c>
      <c r="AD392" s="30"/>
      <c r="AE392" s="30">
        <f>+[1]DEPURADO!L386</f>
        <v>0</v>
      </c>
      <c r="AF392" s="30">
        <v>0</v>
      </c>
      <c r="AG392" s="30">
        <f t="shared" si="35"/>
        <v>0</v>
      </c>
      <c r="AH392" s="30">
        <v>0</v>
      </c>
      <c r="AI392" s="30" t="str">
        <f>+[1]DEPURADO!G386</f>
        <v>CANCELADO RETEFUENTE</v>
      </c>
      <c r="AJ392" s="32"/>
      <c r="AK392" s="33"/>
    </row>
    <row r="393" spans="1:37" s="34" customFormat="1" x14ac:dyDescent="0.25">
      <c r="A393" s="23">
        <v>1</v>
      </c>
      <c r="B393" s="24"/>
      <c r="C393" s="23" t="str">
        <f>+[1]DEPURADO!A387</f>
        <v>MPJ362</v>
      </c>
      <c r="D393" s="23" t="str">
        <f>+[1]DEPURADO!B387</f>
        <v>MPJ362</v>
      </c>
      <c r="E393" s="25">
        <f>+[1]DEPURADO!C387</f>
        <v>44165</v>
      </c>
      <c r="F393" s="26">
        <f>+IF([1]DEPURADO!D387&gt;1,[1]DEPURADO!D387," ")</f>
        <v>44176</v>
      </c>
      <c r="G393" s="27">
        <f>[1]DEPURADO!F387</f>
        <v>420</v>
      </c>
      <c r="H393" s="28">
        <v>0</v>
      </c>
      <c r="I393" s="28">
        <f>+[1]DEPURADO!N387+[1]DEPURADO!O387</f>
        <v>0</v>
      </c>
      <c r="J393" s="28">
        <f>+[1]DEPURADO!S387</f>
        <v>420</v>
      </c>
      <c r="K393" s="29">
        <f>+[1]DEPURADO!Q387+[1]DEPURADO!R387</f>
        <v>0</v>
      </c>
      <c r="L393" s="28">
        <v>0</v>
      </c>
      <c r="M393" s="28">
        <v>0</v>
      </c>
      <c r="N393" s="28">
        <f t="shared" si="30"/>
        <v>420</v>
      </c>
      <c r="O393" s="28">
        <f t="shared" si="31"/>
        <v>0</v>
      </c>
      <c r="P393" s="24" t="str">
        <f>IF([1]DEPURADO!I387&gt;1,0,[1]DEPURADO!B387)</f>
        <v>MPJ362</v>
      </c>
      <c r="Q393" s="30">
        <f t="shared" si="32"/>
        <v>420</v>
      </c>
      <c r="R393" s="31">
        <f t="shared" si="33"/>
        <v>0</v>
      </c>
      <c r="S393" s="31">
        <f>+[1]DEPURADO!K387</f>
        <v>0</v>
      </c>
      <c r="T393" s="23" t="s">
        <v>44</v>
      </c>
      <c r="U393" s="31">
        <f>+[1]DEPURADO!J387</f>
        <v>0</v>
      </c>
      <c r="V393" s="30"/>
      <c r="W393" s="23" t="s">
        <v>44</v>
      </c>
      <c r="X393" s="31">
        <f>+[1]DEPURADO!L387+[1]DEPURADO!M387</f>
        <v>0</v>
      </c>
      <c r="Y393" s="23" t="s">
        <v>44</v>
      </c>
      <c r="Z393" s="31">
        <f t="shared" si="34"/>
        <v>0</v>
      </c>
      <c r="AA393" s="31"/>
      <c r="AB393" s="31">
        <v>0</v>
      </c>
      <c r="AC393" s="31">
        <v>0</v>
      </c>
      <c r="AD393" s="30"/>
      <c r="AE393" s="30">
        <f>+[1]DEPURADO!L387</f>
        <v>0</v>
      </c>
      <c r="AF393" s="30">
        <v>0</v>
      </c>
      <c r="AG393" s="30">
        <f t="shared" si="35"/>
        <v>0</v>
      </c>
      <c r="AH393" s="30">
        <v>0</v>
      </c>
      <c r="AI393" s="30" t="str">
        <f>+[1]DEPURADO!G387</f>
        <v>CANCELADO RETEFUENTE</v>
      </c>
      <c r="AJ393" s="32"/>
      <c r="AK393" s="33"/>
    </row>
    <row r="394" spans="1:37" s="34" customFormat="1" x14ac:dyDescent="0.25">
      <c r="A394" s="23">
        <v>1</v>
      </c>
      <c r="B394" s="24"/>
      <c r="C394" s="23" t="str">
        <f>+[1]DEPURADO!A388</f>
        <v>MPJ386</v>
      </c>
      <c r="D394" s="23" t="str">
        <f>+[1]DEPURADO!B388</f>
        <v>MPJ386</v>
      </c>
      <c r="E394" s="25">
        <f>+[1]DEPURADO!C388</f>
        <v>44168</v>
      </c>
      <c r="F394" s="26">
        <f>+IF([1]DEPURADO!D388&gt;1,[1]DEPURADO!D388," ")</f>
        <v>44176</v>
      </c>
      <c r="G394" s="27">
        <f>[1]DEPURADO!F388</f>
        <v>7920</v>
      </c>
      <c r="H394" s="28">
        <v>0</v>
      </c>
      <c r="I394" s="28">
        <f>+[1]DEPURADO!N388+[1]DEPURADO!O388</f>
        <v>0</v>
      </c>
      <c r="J394" s="28">
        <f>+[1]DEPURADO!S388</f>
        <v>7920</v>
      </c>
      <c r="K394" s="29">
        <f>+[1]DEPURADO!Q388+[1]DEPURADO!R388</f>
        <v>0</v>
      </c>
      <c r="L394" s="28">
        <v>0</v>
      </c>
      <c r="M394" s="28">
        <v>0</v>
      </c>
      <c r="N394" s="28">
        <f t="shared" ref="N394:N457" si="36">+SUM(J394:M394)</f>
        <v>7920</v>
      </c>
      <c r="O394" s="28">
        <f t="shared" ref="O394:O457" si="37">+G394-I394-N394</f>
        <v>0</v>
      </c>
      <c r="P394" s="24" t="str">
        <f>IF([1]DEPURADO!I388&gt;1,0,[1]DEPURADO!B388)</f>
        <v>MPJ386</v>
      </c>
      <c r="Q394" s="30">
        <f t="shared" ref="Q394:Q457" si="38">+IF(P394&gt;0,G394,0)</f>
        <v>7920</v>
      </c>
      <c r="R394" s="31">
        <f t="shared" ref="R394:R457" si="39">IF(P394=0,G394,0)</f>
        <v>0</v>
      </c>
      <c r="S394" s="31">
        <f>+[1]DEPURADO!K388</f>
        <v>0</v>
      </c>
      <c r="T394" s="23" t="s">
        <v>44</v>
      </c>
      <c r="U394" s="31">
        <f>+[1]DEPURADO!J388</f>
        <v>0</v>
      </c>
      <c r="V394" s="30"/>
      <c r="W394" s="23" t="s">
        <v>44</v>
      </c>
      <c r="X394" s="31">
        <f>+[1]DEPURADO!L388+[1]DEPURADO!M388</f>
        <v>0</v>
      </c>
      <c r="Y394" s="23" t="s">
        <v>44</v>
      </c>
      <c r="Z394" s="31">
        <f t="shared" ref="Z394:Z457" si="40">+X394-AE394+IF(X394-AE394&lt;-1,-X394+AE394,0)</f>
        <v>0</v>
      </c>
      <c r="AA394" s="31"/>
      <c r="AB394" s="31">
        <v>0</v>
      </c>
      <c r="AC394" s="31">
        <v>0</v>
      </c>
      <c r="AD394" s="30"/>
      <c r="AE394" s="30">
        <f>+[1]DEPURADO!L388</f>
        <v>0</v>
      </c>
      <c r="AF394" s="30">
        <v>0</v>
      </c>
      <c r="AG394" s="30">
        <f t="shared" ref="AG394:AG457" si="41">+G394-I394-N394-R394-Z394-AC394-AE394-S394-U394</f>
        <v>0</v>
      </c>
      <c r="AH394" s="30">
        <v>0</v>
      </c>
      <c r="AI394" s="30" t="str">
        <f>+[1]DEPURADO!G388</f>
        <v>CANCELADO RETEFUENTE</v>
      </c>
      <c r="AJ394" s="32"/>
      <c r="AK394" s="33"/>
    </row>
    <row r="395" spans="1:37" s="34" customFormat="1" x14ac:dyDescent="0.25">
      <c r="A395" s="23">
        <v>1</v>
      </c>
      <c r="B395" s="24"/>
      <c r="C395" s="23" t="str">
        <f>+[1]DEPURADO!A389</f>
        <v>MPJ396</v>
      </c>
      <c r="D395" s="23" t="str">
        <f>+[1]DEPURADO!B389</f>
        <v>MPJ396</v>
      </c>
      <c r="E395" s="25">
        <f>+[1]DEPURADO!C389</f>
        <v>44168</v>
      </c>
      <c r="F395" s="26">
        <f>+IF([1]DEPURADO!D389&gt;1,[1]DEPURADO!D389," ")</f>
        <v>44176</v>
      </c>
      <c r="G395" s="27">
        <f>[1]DEPURADO!F389</f>
        <v>11880</v>
      </c>
      <c r="H395" s="28">
        <v>0</v>
      </c>
      <c r="I395" s="28">
        <f>+[1]DEPURADO!N389+[1]DEPURADO!O389</f>
        <v>0</v>
      </c>
      <c r="J395" s="28">
        <f>+[1]DEPURADO!S389</f>
        <v>11880</v>
      </c>
      <c r="K395" s="29">
        <f>+[1]DEPURADO!Q389+[1]DEPURADO!R389</f>
        <v>0</v>
      </c>
      <c r="L395" s="28">
        <v>0</v>
      </c>
      <c r="M395" s="28">
        <v>0</v>
      </c>
      <c r="N395" s="28">
        <f t="shared" si="36"/>
        <v>11880</v>
      </c>
      <c r="O395" s="28">
        <f t="shared" si="37"/>
        <v>0</v>
      </c>
      <c r="P395" s="24" t="str">
        <f>IF([1]DEPURADO!I389&gt;1,0,[1]DEPURADO!B389)</f>
        <v>MPJ396</v>
      </c>
      <c r="Q395" s="30">
        <f t="shared" si="38"/>
        <v>11880</v>
      </c>
      <c r="R395" s="31">
        <f t="shared" si="39"/>
        <v>0</v>
      </c>
      <c r="S395" s="31">
        <f>+[1]DEPURADO!K389</f>
        <v>0</v>
      </c>
      <c r="T395" s="23" t="s">
        <v>44</v>
      </c>
      <c r="U395" s="31">
        <f>+[1]DEPURADO!J389</f>
        <v>0</v>
      </c>
      <c r="V395" s="30"/>
      <c r="W395" s="23" t="s">
        <v>44</v>
      </c>
      <c r="X395" s="31">
        <f>+[1]DEPURADO!L389+[1]DEPURADO!M389</f>
        <v>0</v>
      </c>
      <c r="Y395" s="23" t="s">
        <v>44</v>
      </c>
      <c r="Z395" s="31">
        <f t="shared" si="40"/>
        <v>0</v>
      </c>
      <c r="AA395" s="31"/>
      <c r="AB395" s="31">
        <v>0</v>
      </c>
      <c r="AC395" s="31">
        <v>0</v>
      </c>
      <c r="AD395" s="30"/>
      <c r="AE395" s="30">
        <f>+[1]DEPURADO!L389</f>
        <v>0</v>
      </c>
      <c r="AF395" s="30">
        <v>0</v>
      </c>
      <c r="AG395" s="30">
        <f t="shared" si="41"/>
        <v>0</v>
      </c>
      <c r="AH395" s="30">
        <v>0</v>
      </c>
      <c r="AI395" s="30" t="str">
        <f>+[1]DEPURADO!G389</f>
        <v>CANCELADO RETEFUENTE</v>
      </c>
      <c r="AJ395" s="32"/>
      <c r="AK395" s="33"/>
    </row>
    <row r="396" spans="1:37" s="34" customFormat="1" x14ac:dyDescent="0.25">
      <c r="A396" s="23">
        <v>1</v>
      </c>
      <c r="B396" s="24"/>
      <c r="C396" s="23" t="str">
        <f>+[1]DEPURADO!A390</f>
        <v>MPJ442</v>
      </c>
      <c r="D396" s="23" t="str">
        <f>+[1]DEPURADO!B390</f>
        <v>MPJ442</v>
      </c>
      <c r="E396" s="25">
        <f>+[1]DEPURADO!C390</f>
        <v>44168</v>
      </c>
      <c r="F396" s="26">
        <f>+IF([1]DEPURADO!D390&gt;1,[1]DEPURADO!D390," ")</f>
        <v>44176</v>
      </c>
      <c r="G396" s="27">
        <f>[1]DEPURADO!F390</f>
        <v>3600</v>
      </c>
      <c r="H396" s="28">
        <v>0</v>
      </c>
      <c r="I396" s="28">
        <f>+[1]DEPURADO!N390+[1]DEPURADO!O390</f>
        <v>0</v>
      </c>
      <c r="J396" s="28">
        <f>+[1]DEPURADO!S390</f>
        <v>3600</v>
      </c>
      <c r="K396" s="29">
        <f>+[1]DEPURADO!Q390+[1]DEPURADO!R390</f>
        <v>0</v>
      </c>
      <c r="L396" s="28">
        <v>0</v>
      </c>
      <c r="M396" s="28">
        <v>0</v>
      </c>
      <c r="N396" s="28">
        <f t="shared" si="36"/>
        <v>3600</v>
      </c>
      <c r="O396" s="28">
        <f t="shared" si="37"/>
        <v>0</v>
      </c>
      <c r="P396" s="24" t="str">
        <f>IF([1]DEPURADO!I390&gt;1,0,[1]DEPURADO!B390)</f>
        <v>MPJ442</v>
      </c>
      <c r="Q396" s="30">
        <f t="shared" si="38"/>
        <v>3600</v>
      </c>
      <c r="R396" s="31">
        <f t="shared" si="39"/>
        <v>0</v>
      </c>
      <c r="S396" s="31">
        <f>+[1]DEPURADO!K390</f>
        <v>0</v>
      </c>
      <c r="T396" s="23" t="s">
        <v>44</v>
      </c>
      <c r="U396" s="31">
        <f>+[1]DEPURADO!J390</f>
        <v>0</v>
      </c>
      <c r="V396" s="30"/>
      <c r="W396" s="23" t="s">
        <v>44</v>
      </c>
      <c r="X396" s="31">
        <f>+[1]DEPURADO!L390+[1]DEPURADO!M390</f>
        <v>0</v>
      </c>
      <c r="Y396" s="23" t="s">
        <v>44</v>
      </c>
      <c r="Z396" s="31">
        <f t="shared" si="40"/>
        <v>0</v>
      </c>
      <c r="AA396" s="31"/>
      <c r="AB396" s="31">
        <v>0</v>
      </c>
      <c r="AC396" s="31">
        <v>0</v>
      </c>
      <c r="AD396" s="30"/>
      <c r="AE396" s="30">
        <f>+[1]DEPURADO!L390</f>
        <v>0</v>
      </c>
      <c r="AF396" s="30">
        <v>0</v>
      </c>
      <c r="AG396" s="30">
        <f t="shared" si="41"/>
        <v>0</v>
      </c>
      <c r="AH396" s="30">
        <v>0</v>
      </c>
      <c r="AI396" s="30" t="str">
        <f>+[1]DEPURADO!G390</f>
        <v>CANCELADO RETEFUENTE</v>
      </c>
      <c r="AJ396" s="32"/>
      <c r="AK396" s="33"/>
    </row>
    <row r="397" spans="1:37" s="34" customFormat="1" x14ac:dyDescent="0.25">
      <c r="A397" s="23">
        <v>1</v>
      </c>
      <c r="B397" s="24"/>
      <c r="C397" s="23" t="str">
        <f>+[1]DEPURADO!A391</f>
        <v>MPJ142</v>
      </c>
      <c r="D397" s="23" t="str">
        <f>+[1]DEPURADO!B391</f>
        <v>MPJ142</v>
      </c>
      <c r="E397" s="25">
        <f>+[1]DEPURADO!C391</f>
        <v>44165</v>
      </c>
      <c r="F397" s="26">
        <f>+IF([1]DEPURADO!D391&gt;1,[1]DEPURADO!D391," ")</f>
        <v>44176</v>
      </c>
      <c r="G397" s="27">
        <f>[1]DEPURADO!F391</f>
        <v>800</v>
      </c>
      <c r="H397" s="28">
        <v>0</v>
      </c>
      <c r="I397" s="28">
        <f>+[1]DEPURADO!N391+[1]DEPURADO!O391</f>
        <v>0</v>
      </c>
      <c r="J397" s="28">
        <f>+[1]DEPURADO!S391</f>
        <v>800</v>
      </c>
      <c r="K397" s="29">
        <f>+[1]DEPURADO!Q391+[1]DEPURADO!R391</f>
        <v>0</v>
      </c>
      <c r="L397" s="28">
        <v>0</v>
      </c>
      <c r="M397" s="28">
        <v>0</v>
      </c>
      <c r="N397" s="28">
        <f t="shared" si="36"/>
        <v>800</v>
      </c>
      <c r="O397" s="28">
        <f t="shared" si="37"/>
        <v>0</v>
      </c>
      <c r="P397" s="24" t="str">
        <f>IF([1]DEPURADO!I391&gt;1,0,[1]DEPURADO!B391)</f>
        <v>MPJ142</v>
      </c>
      <c r="Q397" s="30">
        <f t="shared" si="38"/>
        <v>800</v>
      </c>
      <c r="R397" s="31">
        <f t="shared" si="39"/>
        <v>0</v>
      </c>
      <c r="S397" s="31">
        <f>+[1]DEPURADO!K391</f>
        <v>0</v>
      </c>
      <c r="T397" s="23" t="s">
        <v>44</v>
      </c>
      <c r="U397" s="31">
        <f>+[1]DEPURADO!J391</f>
        <v>0</v>
      </c>
      <c r="V397" s="30"/>
      <c r="W397" s="23" t="s">
        <v>44</v>
      </c>
      <c r="X397" s="31">
        <f>+[1]DEPURADO!L391+[1]DEPURADO!M391</f>
        <v>0</v>
      </c>
      <c r="Y397" s="23" t="s">
        <v>44</v>
      </c>
      <c r="Z397" s="31">
        <f t="shared" si="40"/>
        <v>0</v>
      </c>
      <c r="AA397" s="31"/>
      <c r="AB397" s="31">
        <v>0</v>
      </c>
      <c r="AC397" s="31">
        <v>0</v>
      </c>
      <c r="AD397" s="30"/>
      <c r="AE397" s="30">
        <f>+[1]DEPURADO!L391</f>
        <v>0</v>
      </c>
      <c r="AF397" s="30">
        <v>0</v>
      </c>
      <c r="AG397" s="30">
        <f t="shared" si="41"/>
        <v>0</v>
      </c>
      <c r="AH397" s="30">
        <v>0</v>
      </c>
      <c r="AI397" s="30" t="str">
        <f>+[1]DEPURADO!G391</f>
        <v>CANCELADO RETEFUENTE</v>
      </c>
      <c r="AJ397" s="32"/>
      <c r="AK397" s="33"/>
    </row>
    <row r="398" spans="1:37" s="34" customFormat="1" x14ac:dyDescent="0.25">
      <c r="A398" s="23">
        <v>1</v>
      </c>
      <c r="B398" s="24"/>
      <c r="C398" s="23" t="str">
        <f>+[1]DEPURADO!A392</f>
        <v>MPJ228</v>
      </c>
      <c r="D398" s="23" t="str">
        <f>+[1]DEPURADO!B392</f>
        <v>MPJ228</v>
      </c>
      <c r="E398" s="25">
        <f>+[1]DEPURADO!C392</f>
        <v>44165</v>
      </c>
      <c r="F398" s="26">
        <f>+IF([1]DEPURADO!D392&gt;1,[1]DEPURADO!D392," ")</f>
        <v>44176</v>
      </c>
      <c r="G398" s="27">
        <f>[1]DEPURADO!F392</f>
        <v>800</v>
      </c>
      <c r="H398" s="28">
        <v>0</v>
      </c>
      <c r="I398" s="28">
        <f>+[1]DEPURADO!N392+[1]DEPURADO!O392</f>
        <v>0</v>
      </c>
      <c r="J398" s="28">
        <f>+[1]DEPURADO!S392</f>
        <v>800</v>
      </c>
      <c r="K398" s="29">
        <f>+[1]DEPURADO!Q392+[1]DEPURADO!R392</f>
        <v>0</v>
      </c>
      <c r="L398" s="28">
        <v>0</v>
      </c>
      <c r="M398" s="28">
        <v>0</v>
      </c>
      <c r="N398" s="28">
        <f t="shared" si="36"/>
        <v>800</v>
      </c>
      <c r="O398" s="28">
        <f t="shared" si="37"/>
        <v>0</v>
      </c>
      <c r="P398" s="24" t="str">
        <f>IF([1]DEPURADO!I392&gt;1,0,[1]DEPURADO!B392)</f>
        <v>MPJ228</v>
      </c>
      <c r="Q398" s="30">
        <f t="shared" si="38"/>
        <v>800</v>
      </c>
      <c r="R398" s="31">
        <f t="shared" si="39"/>
        <v>0</v>
      </c>
      <c r="S398" s="31">
        <f>+[1]DEPURADO!K392</f>
        <v>0</v>
      </c>
      <c r="T398" s="23" t="s">
        <v>44</v>
      </c>
      <c r="U398" s="31">
        <f>+[1]DEPURADO!J392</f>
        <v>0</v>
      </c>
      <c r="V398" s="30"/>
      <c r="W398" s="23" t="s">
        <v>44</v>
      </c>
      <c r="X398" s="31">
        <f>+[1]DEPURADO!L392+[1]DEPURADO!M392</f>
        <v>0</v>
      </c>
      <c r="Y398" s="23" t="s">
        <v>44</v>
      </c>
      <c r="Z398" s="31">
        <f t="shared" si="40"/>
        <v>0</v>
      </c>
      <c r="AA398" s="31"/>
      <c r="AB398" s="31">
        <v>0</v>
      </c>
      <c r="AC398" s="31">
        <v>0</v>
      </c>
      <c r="AD398" s="30"/>
      <c r="AE398" s="30">
        <f>+[1]DEPURADO!L392</f>
        <v>0</v>
      </c>
      <c r="AF398" s="30">
        <v>0</v>
      </c>
      <c r="AG398" s="30">
        <f t="shared" si="41"/>
        <v>0</v>
      </c>
      <c r="AH398" s="30">
        <v>0</v>
      </c>
      <c r="AI398" s="30" t="str">
        <f>+[1]DEPURADO!G392</f>
        <v>CANCELADO RETEFUENTE</v>
      </c>
      <c r="AJ398" s="32"/>
      <c r="AK398" s="33"/>
    </row>
    <row r="399" spans="1:37" s="34" customFormat="1" x14ac:dyDescent="0.25">
      <c r="A399" s="23">
        <v>1</v>
      </c>
      <c r="B399" s="24"/>
      <c r="C399" s="23" t="str">
        <f>+[1]DEPURADO!A393</f>
        <v>MPJ245</v>
      </c>
      <c r="D399" s="23" t="str">
        <f>+[1]DEPURADO!B393</f>
        <v>MPJ245</v>
      </c>
      <c r="E399" s="25">
        <f>+[1]DEPURADO!C393</f>
        <v>44165</v>
      </c>
      <c r="F399" s="26">
        <f>+IF([1]DEPURADO!D393&gt;1,[1]DEPURADO!D393," ")</f>
        <v>44176</v>
      </c>
      <c r="G399" s="27">
        <f>[1]DEPURADO!F393</f>
        <v>800</v>
      </c>
      <c r="H399" s="28">
        <v>0</v>
      </c>
      <c r="I399" s="28">
        <f>+[1]DEPURADO!N393+[1]DEPURADO!O393</f>
        <v>0</v>
      </c>
      <c r="J399" s="28">
        <f>+[1]DEPURADO!S393</f>
        <v>800</v>
      </c>
      <c r="K399" s="29">
        <f>+[1]DEPURADO!Q393+[1]DEPURADO!R393</f>
        <v>0</v>
      </c>
      <c r="L399" s="28">
        <v>0</v>
      </c>
      <c r="M399" s="28">
        <v>0</v>
      </c>
      <c r="N399" s="28">
        <f t="shared" si="36"/>
        <v>800</v>
      </c>
      <c r="O399" s="28">
        <f t="shared" si="37"/>
        <v>0</v>
      </c>
      <c r="P399" s="24" t="str">
        <f>IF([1]DEPURADO!I393&gt;1,0,[1]DEPURADO!B393)</f>
        <v>MPJ245</v>
      </c>
      <c r="Q399" s="30">
        <f t="shared" si="38"/>
        <v>800</v>
      </c>
      <c r="R399" s="31">
        <f t="shared" si="39"/>
        <v>0</v>
      </c>
      <c r="S399" s="31">
        <f>+[1]DEPURADO!K393</f>
        <v>0</v>
      </c>
      <c r="T399" s="23" t="s">
        <v>44</v>
      </c>
      <c r="U399" s="31">
        <f>+[1]DEPURADO!J393</f>
        <v>0</v>
      </c>
      <c r="V399" s="30"/>
      <c r="W399" s="23" t="s">
        <v>44</v>
      </c>
      <c r="X399" s="31">
        <f>+[1]DEPURADO!L393+[1]DEPURADO!M393</f>
        <v>0</v>
      </c>
      <c r="Y399" s="23" t="s">
        <v>44</v>
      </c>
      <c r="Z399" s="31">
        <f t="shared" si="40"/>
        <v>0</v>
      </c>
      <c r="AA399" s="31"/>
      <c r="AB399" s="31">
        <v>0</v>
      </c>
      <c r="AC399" s="31">
        <v>0</v>
      </c>
      <c r="AD399" s="30"/>
      <c r="AE399" s="30">
        <f>+[1]DEPURADO!L393</f>
        <v>0</v>
      </c>
      <c r="AF399" s="30">
        <v>0</v>
      </c>
      <c r="AG399" s="30">
        <f t="shared" si="41"/>
        <v>0</v>
      </c>
      <c r="AH399" s="30">
        <v>0</v>
      </c>
      <c r="AI399" s="30" t="str">
        <f>+[1]DEPURADO!G393</f>
        <v>CANCELADO RETEFUENTE</v>
      </c>
      <c r="AJ399" s="32"/>
      <c r="AK399" s="33"/>
    </row>
    <row r="400" spans="1:37" s="34" customFormat="1" x14ac:dyDescent="0.25">
      <c r="A400" s="23">
        <v>1</v>
      </c>
      <c r="B400" s="24"/>
      <c r="C400" s="23" t="str">
        <f>+[1]DEPURADO!A394</f>
        <v>MPJ371</v>
      </c>
      <c r="D400" s="23" t="str">
        <f>+[1]DEPURADO!B394</f>
        <v>MPJ371</v>
      </c>
      <c r="E400" s="25">
        <f>+[1]DEPURADO!C394</f>
        <v>44168</v>
      </c>
      <c r="F400" s="26">
        <f>+IF([1]DEPURADO!D394&gt;1,[1]DEPURADO!D394," ")</f>
        <v>44176</v>
      </c>
      <c r="G400" s="27">
        <f>[1]DEPURADO!F394</f>
        <v>7920</v>
      </c>
      <c r="H400" s="28">
        <v>0</v>
      </c>
      <c r="I400" s="28">
        <f>+[1]DEPURADO!N394+[1]DEPURADO!O394</f>
        <v>0</v>
      </c>
      <c r="J400" s="28">
        <f>+[1]DEPURADO!S394</f>
        <v>7920</v>
      </c>
      <c r="K400" s="29">
        <f>+[1]DEPURADO!Q394+[1]DEPURADO!R394</f>
        <v>0</v>
      </c>
      <c r="L400" s="28">
        <v>0</v>
      </c>
      <c r="M400" s="28">
        <v>0</v>
      </c>
      <c r="N400" s="28">
        <f t="shared" si="36"/>
        <v>7920</v>
      </c>
      <c r="O400" s="28">
        <f t="shared" si="37"/>
        <v>0</v>
      </c>
      <c r="P400" s="24" t="str">
        <f>IF([1]DEPURADO!I394&gt;1,0,[1]DEPURADO!B394)</f>
        <v>MPJ371</v>
      </c>
      <c r="Q400" s="30">
        <f t="shared" si="38"/>
        <v>7920</v>
      </c>
      <c r="R400" s="31">
        <f t="shared" si="39"/>
        <v>0</v>
      </c>
      <c r="S400" s="31">
        <f>+[1]DEPURADO!K394</f>
        <v>0</v>
      </c>
      <c r="T400" s="23" t="s">
        <v>44</v>
      </c>
      <c r="U400" s="31">
        <f>+[1]DEPURADO!J394</f>
        <v>0</v>
      </c>
      <c r="V400" s="30"/>
      <c r="W400" s="23" t="s">
        <v>44</v>
      </c>
      <c r="X400" s="31">
        <f>+[1]DEPURADO!L394+[1]DEPURADO!M394</f>
        <v>0</v>
      </c>
      <c r="Y400" s="23" t="s">
        <v>44</v>
      </c>
      <c r="Z400" s="31">
        <f t="shared" si="40"/>
        <v>0</v>
      </c>
      <c r="AA400" s="31"/>
      <c r="AB400" s="31">
        <v>0</v>
      </c>
      <c r="AC400" s="31">
        <v>0</v>
      </c>
      <c r="AD400" s="30"/>
      <c r="AE400" s="30">
        <f>+[1]DEPURADO!L394</f>
        <v>0</v>
      </c>
      <c r="AF400" s="30">
        <v>0</v>
      </c>
      <c r="AG400" s="30">
        <f t="shared" si="41"/>
        <v>0</v>
      </c>
      <c r="AH400" s="30">
        <v>0</v>
      </c>
      <c r="AI400" s="30" t="str">
        <f>+[1]DEPURADO!G394</f>
        <v>CANCELADO RETEFUENTE</v>
      </c>
      <c r="AJ400" s="32"/>
      <c r="AK400" s="33"/>
    </row>
    <row r="401" spans="1:37" s="34" customFormat="1" x14ac:dyDescent="0.25">
      <c r="A401" s="23">
        <v>1</v>
      </c>
      <c r="B401" s="24"/>
      <c r="C401" s="23" t="str">
        <f>+[1]DEPURADO!A395</f>
        <v>MPJ449</v>
      </c>
      <c r="D401" s="23" t="str">
        <f>+[1]DEPURADO!B395</f>
        <v>MPJ449</v>
      </c>
      <c r="E401" s="25">
        <f>+[1]DEPURADO!C395</f>
        <v>44168</v>
      </c>
      <c r="F401" s="26">
        <f>+IF([1]DEPURADO!D395&gt;1,[1]DEPURADO!D395," ")</f>
        <v>44176</v>
      </c>
      <c r="G401" s="27">
        <f>[1]DEPURADO!F395</f>
        <v>1800</v>
      </c>
      <c r="H401" s="28">
        <v>0</v>
      </c>
      <c r="I401" s="28">
        <f>+[1]DEPURADO!N395+[1]DEPURADO!O395</f>
        <v>0</v>
      </c>
      <c r="J401" s="28">
        <f>+[1]DEPURADO!S395</f>
        <v>1800</v>
      </c>
      <c r="K401" s="29">
        <f>+[1]DEPURADO!Q395+[1]DEPURADO!R395</f>
        <v>0</v>
      </c>
      <c r="L401" s="28">
        <v>0</v>
      </c>
      <c r="M401" s="28">
        <v>0</v>
      </c>
      <c r="N401" s="28">
        <f t="shared" si="36"/>
        <v>1800</v>
      </c>
      <c r="O401" s="28">
        <f t="shared" si="37"/>
        <v>0</v>
      </c>
      <c r="P401" s="24" t="str">
        <f>IF([1]DEPURADO!I395&gt;1,0,[1]DEPURADO!B395)</f>
        <v>MPJ449</v>
      </c>
      <c r="Q401" s="30">
        <f t="shared" si="38"/>
        <v>1800</v>
      </c>
      <c r="R401" s="31">
        <f t="shared" si="39"/>
        <v>0</v>
      </c>
      <c r="S401" s="31">
        <f>+[1]DEPURADO!K395</f>
        <v>0</v>
      </c>
      <c r="T401" s="23" t="s">
        <v>44</v>
      </c>
      <c r="U401" s="31">
        <f>+[1]DEPURADO!J395</f>
        <v>0</v>
      </c>
      <c r="V401" s="30"/>
      <c r="W401" s="23" t="s">
        <v>44</v>
      </c>
      <c r="X401" s="31">
        <f>+[1]DEPURADO!L395+[1]DEPURADO!M395</f>
        <v>0</v>
      </c>
      <c r="Y401" s="23" t="s">
        <v>44</v>
      </c>
      <c r="Z401" s="31">
        <f t="shared" si="40"/>
        <v>0</v>
      </c>
      <c r="AA401" s="31"/>
      <c r="AB401" s="31">
        <v>0</v>
      </c>
      <c r="AC401" s="31">
        <v>0</v>
      </c>
      <c r="AD401" s="30"/>
      <c r="AE401" s="30">
        <f>+[1]DEPURADO!L395</f>
        <v>0</v>
      </c>
      <c r="AF401" s="30">
        <v>0</v>
      </c>
      <c r="AG401" s="30">
        <f t="shared" si="41"/>
        <v>0</v>
      </c>
      <c r="AH401" s="30">
        <v>0</v>
      </c>
      <c r="AI401" s="30" t="str">
        <f>+[1]DEPURADO!G395</f>
        <v>CANCELADO RETEFUENTE</v>
      </c>
      <c r="AJ401" s="32"/>
      <c r="AK401" s="33"/>
    </row>
    <row r="402" spans="1:37" s="34" customFormat="1" x14ac:dyDescent="0.25">
      <c r="A402" s="23">
        <v>1</v>
      </c>
      <c r="B402" s="24"/>
      <c r="C402" s="23" t="str">
        <f>+[1]DEPURADO!A396</f>
        <v>MPJ193</v>
      </c>
      <c r="D402" s="23" t="str">
        <f>+[1]DEPURADO!B396</f>
        <v>MPJ193</v>
      </c>
      <c r="E402" s="25">
        <f>+[1]DEPURADO!C396</f>
        <v>44165</v>
      </c>
      <c r="F402" s="26">
        <f>+IF([1]DEPURADO!D396&gt;1,[1]DEPURADO!D396," ")</f>
        <v>44176</v>
      </c>
      <c r="G402" s="27">
        <f>[1]DEPURADO!F396</f>
        <v>800</v>
      </c>
      <c r="H402" s="28">
        <v>0</v>
      </c>
      <c r="I402" s="28">
        <f>+[1]DEPURADO!N396+[1]DEPURADO!O396</f>
        <v>0</v>
      </c>
      <c r="J402" s="28">
        <f>+[1]DEPURADO!S396</f>
        <v>800</v>
      </c>
      <c r="K402" s="29">
        <f>+[1]DEPURADO!Q396+[1]DEPURADO!R396</f>
        <v>0</v>
      </c>
      <c r="L402" s="28">
        <v>0</v>
      </c>
      <c r="M402" s="28">
        <v>0</v>
      </c>
      <c r="N402" s="28">
        <f t="shared" si="36"/>
        <v>800</v>
      </c>
      <c r="O402" s="28">
        <f t="shared" si="37"/>
        <v>0</v>
      </c>
      <c r="P402" s="24" t="str">
        <f>IF([1]DEPURADO!I396&gt;1,0,[1]DEPURADO!B396)</f>
        <v>MPJ193</v>
      </c>
      <c r="Q402" s="30">
        <f t="shared" si="38"/>
        <v>800</v>
      </c>
      <c r="R402" s="31">
        <f t="shared" si="39"/>
        <v>0</v>
      </c>
      <c r="S402" s="31">
        <f>+[1]DEPURADO!K396</f>
        <v>0</v>
      </c>
      <c r="T402" s="23" t="s">
        <v>44</v>
      </c>
      <c r="U402" s="31">
        <f>+[1]DEPURADO!J396</f>
        <v>0</v>
      </c>
      <c r="V402" s="30"/>
      <c r="W402" s="23" t="s">
        <v>44</v>
      </c>
      <c r="X402" s="31">
        <f>+[1]DEPURADO!L396+[1]DEPURADO!M396</f>
        <v>0</v>
      </c>
      <c r="Y402" s="23" t="s">
        <v>44</v>
      </c>
      <c r="Z402" s="31">
        <f t="shared" si="40"/>
        <v>0</v>
      </c>
      <c r="AA402" s="31"/>
      <c r="AB402" s="31">
        <v>0</v>
      </c>
      <c r="AC402" s="31">
        <v>0</v>
      </c>
      <c r="AD402" s="30"/>
      <c r="AE402" s="30">
        <f>+[1]DEPURADO!L396</f>
        <v>0</v>
      </c>
      <c r="AF402" s="30">
        <v>0</v>
      </c>
      <c r="AG402" s="30">
        <f t="shared" si="41"/>
        <v>0</v>
      </c>
      <c r="AH402" s="30">
        <v>0</v>
      </c>
      <c r="AI402" s="30" t="str">
        <f>+[1]DEPURADO!G396</f>
        <v>CANCELADO RETEFUENTE</v>
      </c>
      <c r="AJ402" s="32"/>
      <c r="AK402" s="33"/>
    </row>
    <row r="403" spans="1:37" s="34" customFormat="1" x14ac:dyDescent="0.25">
      <c r="A403" s="23">
        <v>1</v>
      </c>
      <c r="B403" s="24"/>
      <c r="C403" s="23" t="str">
        <f>+[1]DEPURADO!A397</f>
        <v>MPJ235</v>
      </c>
      <c r="D403" s="23" t="str">
        <f>+[1]DEPURADO!B397</f>
        <v>MPJ235</v>
      </c>
      <c r="E403" s="25">
        <f>+[1]DEPURADO!C397</f>
        <v>44165</v>
      </c>
      <c r="F403" s="26">
        <f>+IF([1]DEPURADO!D397&gt;1,[1]DEPURADO!D397," ")</f>
        <v>44176</v>
      </c>
      <c r="G403" s="27">
        <f>[1]DEPURADO!F397</f>
        <v>800</v>
      </c>
      <c r="H403" s="28">
        <v>0</v>
      </c>
      <c r="I403" s="28">
        <f>+[1]DEPURADO!N397+[1]DEPURADO!O397</f>
        <v>0</v>
      </c>
      <c r="J403" s="28">
        <f>+[1]DEPURADO!S397</f>
        <v>800</v>
      </c>
      <c r="K403" s="29">
        <f>+[1]DEPURADO!Q397+[1]DEPURADO!R397</f>
        <v>0</v>
      </c>
      <c r="L403" s="28">
        <v>0</v>
      </c>
      <c r="M403" s="28">
        <v>0</v>
      </c>
      <c r="N403" s="28">
        <f t="shared" si="36"/>
        <v>800</v>
      </c>
      <c r="O403" s="28">
        <f t="shared" si="37"/>
        <v>0</v>
      </c>
      <c r="P403" s="24" t="str">
        <f>IF([1]DEPURADO!I397&gt;1,0,[1]DEPURADO!B397)</f>
        <v>MPJ235</v>
      </c>
      <c r="Q403" s="30">
        <f t="shared" si="38"/>
        <v>800</v>
      </c>
      <c r="R403" s="31">
        <f t="shared" si="39"/>
        <v>0</v>
      </c>
      <c r="S403" s="31">
        <f>+[1]DEPURADO!K397</f>
        <v>0</v>
      </c>
      <c r="T403" s="23" t="s">
        <v>44</v>
      </c>
      <c r="U403" s="31">
        <f>+[1]DEPURADO!J397</f>
        <v>0</v>
      </c>
      <c r="V403" s="30"/>
      <c r="W403" s="23" t="s">
        <v>44</v>
      </c>
      <c r="X403" s="31">
        <f>+[1]DEPURADO!L397+[1]DEPURADO!M397</f>
        <v>0</v>
      </c>
      <c r="Y403" s="23" t="s">
        <v>44</v>
      </c>
      <c r="Z403" s="31">
        <f t="shared" si="40"/>
        <v>0</v>
      </c>
      <c r="AA403" s="31"/>
      <c r="AB403" s="31">
        <v>0</v>
      </c>
      <c r="AC403" s="31">
        <v>0</v>
      </c>
      <c r="AD403" s="30"/>
      <c r="AE403" s="30">
        <f>+[1]DEPURADO!L397</f>
        <v>0</v>
      </c>
      <c r="AF403" s="30">
        <v>0</v>
      </c>
      <c r="AG403" s="30">
        <f t="shared" si="41"/>
        <v>0</v>
      </c>
      <c r="AH403" s="30">
        <v>0</v>
      </c>
      <c r="AI403" s="30" t="str">
        <f>+[1]DEPURADO!G397</f>
        <v>CANCELADO RETEFUENTE</v>
      </c>
      <c r="AJ403" s="32"/>
      <c r="AK403" s="33"/>
    </row>
    <row r="404" spans="1:37" s="34" customFormat="1" x14ac:dyDescent="0.25">
      <c r="A404" s="23">
        <v>1</v>
      </c>
      <c r="B404" s="24"/>
      <c r="C404" s="23" t="str">
        <f>+[1]DEPURADO!A398</f>
        <v>MPJ240</v>
      </c>
      <c r="D404" s="23" t="str">
        <f>+[1]DEPURADO!B398</f>
        <v>MPJ240</v>
      </c>
      <c r="E404" s="25">
        <f>+[1]DEPURADO!C398</f>
        <v>44165</v>
      </c>
      <c r="F404" s="26">
        <f>+IF([1]DEPURADO!D398&gt;1,[1]DEPURADO!D398," ")</f>
        <v>44176</v>
      </c>
      <c r="G404" s="27">
        <f>[1]DEPURADO!F398</f>
        <v>800</v>
      </c>
      <c r="H404" s="28">
        <v>0</v>
      </c>
      <c r="I404" s="28">
        <f>+[1]DEPURADO!N398+[1]DEPURADO!O398</f>
        <v>0</v>
      </c>
      <c r="J404" s="28">
        <f>+[1]DEPURADO!S398</f>
        <v>800</v>
      </c>
      <c r="K404" s="29">
        <f>+[1]DEPURADO!Q398+[1]DEPURADO!R398</f>
        <v>0</v>
      </c>
      <c r="L404" s="28">
        <v>0</v>
      </c>
      <c r="M404" s="28">
        <v>0</v>
      </c>
      <c r="N404" s="28">
        <f t="shared" si="36"/>
        <v>800</v>
      </c>
      <c r="O404" s="28">
        <f t="shared" si="37"/>
        <v>0</v>
      </c>
      <c r="P404" s="24" t="str">
        <f>IF([1]DEPURADO!I398&gt;1,0,[1]DEPURADO!B398)</f>
        <v>MPJ240</v>
      </c>
      <c r="Q404" s="30">
        <f t="shared" si="38"/>
        <v>800</v>
      </c>
      <c r="R404" s="31">
        <f t="shared" si="39"/>
        <v>0</v>
      </c>
      <c r="S404" s="31">
        <f>+[1]DEPURADO!K398</f>
        <v>0</v>
      </c>
      <c r="T404" s="23" t="s">
        <v>44</v>
      </c>
      <c r="U404" s="31">
        <f>+[1]DEPURADO!J398</f>
        <v>0</v>
      </c>
      <c r="V404" s="30"/>
      <c r="W404" s="23" t="s">
        <v>44</v>
      </c>
      <c r="X404" s="31">
        <f>+[1]DEPURADO!L398+[1]DEPURADO!M398</f>
        <v>0</v>
      </c>
      <c r="Y404" s="23" t="s">
        <v>44</v>
      </c>
      <c r="Z404" s="31">
        <f t="shared" si="40"/>
        <v>0</v>
      </c>
      <c r="AA404" s="31"/>
      <c r="AB404" s="31">
        <v>0</v>
      </c>
      <c r="AC404" s="31">
        <v>0</v>
      </c>
      <c r="AD404" s="30"/>
      <c r="AE404" s="30">
        <f>+[1]DEPURADO!L398</f>
        <v>0</v>
      </c>
      <c r="AF404" s="30">
        <v>0</v>
      </c>
      <c r="AG404" s="30">
        <f t="shared" si="41"/>
        <v>0</v>
      </c>
      <c r="AH404" s="30">
        <v>0</v>
      </c>
      <c r="AI404" s="30" t="str">
        <f>+[1]DEPURADO!G398</f>
        <v>CANCELADO RETEFUENTE</v>
      </c>
      <c r="AJ404" s="32"/>
      <c r="AK404" s="33"/>
    </row>
    <row r="405" spans="1:37" s="34" customFormat="1" x14ac:dyDescent="0.25">
      <c r="A405" s="23">
        <v>1</v>
      </c>
      <c r="B405" s="24"/>
      <c r="C405" s="23" t="str">
        <f>+[1]DEPURADO!A399</f>
        <v>MPJ263</v>
      </c>
      <c r="D405" s="23" t="str">
        <f>+[1]DEPURADO!B399</f>
        <v>MPJ263</v>
      </c>
      <c r="E405" s="25">
        <f>+[1]DEPURADO!C399</f>
        <v>44165</v>
      </c>
      <c r="F405" s="26">
        <f>+IF([1]DEPURADO!D399&gt;1,[1]DEPURADO!D399," ")</f>
        <v>44176</v>
      </c>
      <c r="G405" s="27">
        <f>[1]DEPURADO!F399</f>
        <v>800</v>
      </c>
      <c r="H405" s="28">
        <v>0</v>
      </c>
      <c r="I405" s="28">
        <f>+[1]DEPURADO!N399+[1]DEPURADO!O399</f>
        <v>0</v>
      </c>
      <c r="J405" s="28">
        <f>+[1]DEPURADO!S399</f>
        <v>800</v>
      </c>
      <c r="K405" s="29">
        <f>+[1]DEPURADO!Q399+[1]DEPURADO!R399</f>
        <v>0</v>
      </c>
      <c r="L405" s="28">
        <v>0</v>
      </c>
      <c r="M405" s="28">
        <v>0</v>
      </c>
      <c r="N405" s="28">
        <f t="shared" si="36"/>
        <v>800</v>
      </c>
      <c r="O405" s="28">
        <f t="shared" si="37"/>
        <v>0</v>
      </c>
      <c r="P405" s="24" t="str">
        <f>IF([1]DEPURADO!I399&gt;1,0,[1]DEPURADO!B399)</f>
        <v>MPJ263</v>
      </c>
      <c r="Q405" s="30">
        <f t="shared" si="38"/>
        <v>800</v>
      </c>
      <c r="R405" s="31">
        <f t="shared" si="39"/>
        <v>0</v>
      </c>
      <c r="S405" s="31">
        <f>+[1]DEPURADO!K399</f>
        <v>0</v>
      </c>
      <c r="T405" s="23" t="s">
        <v>44</v>
      </c>
      <c r="U405" s="31">
        <f>+[1]DEPURADO!J399</f>
        <v>0</v>
      </c>
      <c r="V405" s="30"/>
      <c r="W405" s="23" t="s">
        <v>44</v>
      </c>
      <c r="X405" s="31">
        <f>+[1]DEPURADO!L399+[1]DEPURADO!M399</f>
        <v>0</v>
      </c>
      <c r="Y405" s="23" t="s">
        <v>44</v>
      </c>
      <c r="Z405" s="31">
        <f t="shared" si="40"/>
        <v>0</v>
      </c>
      <c r="AA405" s="31"/>
      <c r="AB405" s="31">
        <v>0</v>
      </c>
      <c r="AC405" s="31">
        <v>0</v>
      </c>
      <c r="AD405" s="30"/>
      <c r="AE405" s="30">
        <f>+[1]DEPURADO!L399</f>
        <v>0</v>
      </c>
      <c r="AF405" s="30">
        <v>0</v>
      </c>
      <c r="AG405" s="30">
        <f t="shared" si="41"/>
        <v>0</v>
      </c>
      <c r="AH405" s="30">
        <v>0</v>
      </c>
      <c r="AI405" s="30" t="str">
        <f>+[1]DEPURADO!G399</f>
        <v>CANCELADO RETEFUENTE</v>
      </c>
      <c r="AJ405" s="32"/>
      <c r="AK405" s="33"/>
    </row>
    <row r="406" spans="1:37" s="34" customFormat="1" x14ac:dyDescent="0.25">
      <c r="A406" s="23">
        <v>1</v>
      </c>
      <c r="B406" s="24"/>
      <c r="C406" s="23" t="str">
        <f>+[1]DEPURADO!A400</f>
        <v>MPJ369</v>
      </c>
      <c r="D406" s="23" t="str">
        <f>+[1]DEPURADO!B400</f>
        <v>MPJ369</v>
      </c>
      <c r="E406" s="25">
        <f>+[1]DEPURADO!C400</f>
        <v>44168</v>
      </c>
      <c r="F406" s="26">
        <f>+IF([1]DEPURADO!D400&gt;1,[1]DEPURADO!D400," ")</f>
        <v>44176</v>
      </c>
      <c r="G406" s="27">
        <f>[1]DEPURADO!F400</f>
        <v>7920</v>
      </c>
      <c r="H406" s="28">
        <v>0</v>
      </c>
      <c r="I406" s="28">
        <f>+[1]DEPURADO!N400+[1]DEPURADO!O400</f>
        <v>0</v>
      </c>
      <c r="J406" s="28">
        <f>+[1]DEPURADO!S400</f>
        <v>7920</v>
      </c>
      <c r="K406" s="29">
        <f>+[1]DEPURADO!Q400+[1]DEPURADO!R400</f>
        <v>0</v>
      </c>
      <c r="L406" s="28">
        <v>0</v>
      </c>
      <c r="M406" s="28">
        <v>0</v>
      </c>
      <c r="N406" s="28">
        <f t="shared" si="36"/>
        <v>7920</v>
      </c>
      <c r="O406" s="28">
        <f t="shared" si="37"/>
        <v>0</v>
      </c>
      <c r="P406" s="24" t="str">
        <f>IF([1]DEPURADO!I400&gt;1,0,[1]DEPURADO!B400)</f>
        <v>MPJ369</v>
      </c>
      <c r="Q406" s="30">
        <f t="shared" si="38"/>
        <v>7920</v>
      </c>
      <c r="R406" s="31">
        <f t="shared" si="39"/>
        <v>0</v>
      </c>
      <c r="S406" s="31">
        <f>+[1]DEPURADO!K400</f>
        <v>0</v>
      </c>
      <c r="T406" s="23" t="s">
        <v>44</v>
      </c>
      <c r="U406" s="31">
        <f>+[1]DEPURADO!J400</f>
        <v>0</v>
      </c>
      <c r="V406" s="30"/>
      <c r="W406" s="23" t="s">
        <v>44</v>
      </c>
      <c r="X406" s="31">
        <f>+[1]DEPURADO!L400+[1]DEPURADO!M400</f>
        <v>0</v>
      </c>
      <c r="Y406" s="23" t="s">
        <v>44</v>
      </c>
      <c r="Z406" s="31">
        <f t="shared" si="40"/>
        <v>0</v>
      </c>
      <c r="AA406" s="31"/>
      <c r="AB406" s="31">
        <v>0</v>
      </c>
      <c r="AC406" s="31">
        <v>0</v>
      </c>
      <c r="AD406" s="30"/>
      <c r="AE406" s="30">
        <f>+[1]DEPURADO!L400</f>
        <v>0</v>
      </c>
      <c r="AF406" s="30">
        <v>0</v>
      </c>
      <c r="AG406" s="30">
        <f t="shared" si="41"/>
        <v>0</v>
      </c>
      <c r="AH406" s="30">
        <v>0</v>
      </c>
      <c r="AI406" s="30" t="str">
        <f>+[1]DEPURADO!G400</f>
        <v>CANCELADO RETEFUENTE</v>
      </c>
      <c r="AJ406" s="32"/>
      <c r="AK406" s="33"/>
    </row>
    <row r="407" spans="1:37" s="34" customFormat="1" x14ac:dyDescent="0.25">
      <c r="A407" s="23">
        <v>1</v>
      </c>
      <c r="B407" s="24"/>
      <c r="C407" s="23" t="str">
        <f>+[1]DEPURADO!A401</f>
        <v>MPJ435</v>
      </c>
      <c r="D407" s="23" t="str">
        <f>+[1]DEPURADO!B401</f>
        <v>MPJ435</v>
      </c>
      <c r="E407" s="25">
        <f>+[1]DEPURADO!C401</f>
        <v>44168</v>
      </c>
      <c r="F407" s="26">
        <f>+IF([1]DEPURADO!D401&gt;1,[1]DEPURADO!D401," ")</f>
        <v>44176</v>
      </c>
      <c r="G407" s="27">
        <f>[1]DEPURADO!F401</f>
        <v>2880</v>
      </c>
      <c r="H407" s="28">
        <v>0</v>
      </c>
      <c r="I407" s="28">
        <f>+[1]DEPURADO!N401+[1]DEPURADO!O401</f>
        <v>0</v>
      </c>
      <c r="J407" s="28">
        <f>+[1]DEPURADO!S401</f>
        <v>2880</v>
      </c>
      <c r="K407" s="29">
        <f>+[1]DEPURADO!Q401+[1]DEPURADO!R401</f>
        <v>0</v>
      </c>
      <c r="L407" s="28">
        <v>0</v>
      </c>
      <c r="M407" s="28">
        <v>0</v>
      </c>
      <c r="N407" s="28">
        <f t="shared" si="36"/>
        <v>2880</v>
      </c>
      <c r="O407" s="28">
        <f t="shared" si="37"/>
        <v>0</v>
      </c>
      <c r="P407" s="24" t="str">
        <f>IF([1]DEPURADO!I401&gt;1,0,[1]DEPURADO!B401)</f>
        <v>MPJ435</v>
      </c>
      <c r="Q407" s="30">
        <f t="shared" si="38"/>
        <v>2880</v>
      </c>
      <c r="R407" s="31">
        <f t="shared" si="39"/>
        <v>0</v>
      </c>
      <c r="S407" s="31">
        <f>+[1]DEPURADO!K401</f>
        <v>0</v>
      </c>
      <c r="T407" s="23" t="s">
        <v>44</v>
      </c>
      <c r="U407" s="31">
        <f>+[1]DEPURADO!J401</f>
        <v>0</v>
      </c>
      <c r="V407" s="30"/>
      <c r="W407" s="23" t="s">
        <v>44</v>
      </c>
      <c r="X407" s="31">
        <f>+[1]DEPURADO!L401+[1]DEPURADO!M401</f>
        <v>0</v>
      </c>
      <c r="Y407" s="23" t="s">
        <v>44</v>
      </c>
      <c r="Z407" s="31">
        <f t="shared" si="40"/>
        <v>0</v>
      </c>
      <c r="AA407" s="31"/>
      <c r="AB407" s="31">
        <v>0</v>
      </c>
      <c r="AC407" s="31">
        <v>0</v>
      </c>
      <c r="AD407" s="30"/>
      <c r="AE407" s="30">
        <f>+[1]DEPURADO!L401</f>
        <v>0</v>
      </c>
      <c r="AF407" s="30">
        <v>0</v>
      </c>
      <c r="AG407" s="30">
        <f t="shared" si="41"/>
        <v>0</v>
      </c>
      <c r="AH407" s="30">
        <v>0</v>
      </c>
      <c r="AI407" s="30" t="str">
        <f>+[1]DEPURADO!G401</f>
        <v>CANCELADO RETEFUENTE</v>
      </c>
      <c r="AJ407" s="32"/>
      <c r="AK407" s="33"/>
    </row>
    <row r="408" spans="1:37" s="34" customFormat="1" x14ac:dyDescent="0.25">
      <c r="A408" s="23">
        <v>1</v>
      </c>
      <c r="B408" s="24"/>
      <c r="C408" s="23" t="str">
        <f>+[1]DEPURADO!A402</f>
        <v>MPJ207</v>
      </c>
      <c r="D408" s="23" t="str">
        <f>+[1]DEPURADO!B402</f>
        <v>MPJ207</v>
      </c>
      <c r="E408" s="25">
        <f>+[1]DEPURADO!C402</f>
        <v>44165</v>
      </c>
      <c r="F408" s="26">
        <f>+IF([1]DEPURADO!D402&gt;1,[1]DEPURADO!D402," ")</f>
        <v>44176</v>
      </c>
      <c r="G408" s="27">
        <f>[1]DEPURADO!F402</f>
        <v>800</v>
      </c>
      <c r="H408" s="28">
        <v>0</v>
      </c>
      <c r="I408" s="28">
        <f>+[1]DEPURADO!N402+[1]DEPURADO!O402</f>
        <v>0</v>
      </c>
      <c r="J408" s="28">
        <f>+[1]DEPURADO!S402</f>
        <v>800</v>
      </c>
      <c r="K408" s="29">
        <f>+[1]DEPURADO!Q402+[1]DEPURADO!R402</f>
        <v>0</v>
      </c>
      <c r="L408" s="28">
        <v>0</v>
      </c>
      <c r="M408" s="28">
        <v>0</v>
      </c>
      <c r="N408" s="28">
        <f t="shared" si="36"/>
        <v>800</v>
      </c>
      <c r="O408" s="28">
        <f t="shared" si="37"/>
        <v>0</v>
      </c>
      <c r="P408" s="24" t="str">
        <f>IF([1]DEPURADO!I402&gt;1,0,[1]DEPURADO!B402)</f>
        <v>MPJ207</v>
      </c>
      <c r="Q408" s="30">
        <f t="shared" si="38"/>
        <v>800</v>
      </c>
      <c r="R408" s="31">
        <f t="shared" si="39"/>
        <v>0</v>
      </c>
      <c r="S408" s="31">
        <f>+[1]DEPURADO!K402</f>
        <v>0</v>
      </c>
      <c r="T408" s="23" t="s">
        <v>44</v>
      </c>
      <c r="U408" s="31">
        <f>+[1]DEPURADO!J402</f>
        <v>0</v>
      </c>
      <c r="V408" s="30"/>
      <c r="W408" s="23" t="s">
        <v>44</v>
      </c>
      <c r="X408" s="31">
        <f>+[1]DEPURADO!L402+[1]DEPURADO!M402</f>
        <v>0</v>
      </c>
      <c r="Y408" s="23" t="s">
        <v>44</v>
      </c>
      <c r="Z408" s="31">
        <f t="shared" si="40"/>
        <v>0</v>
      </c>
      <c r="AA408" s="31"/>
      <c r="AB408" s="31">
        <v>0</v>
      </c>
      <c r="AC408" s="31">
        <v>0</v>
      </c>
      <c r="AD408" s="30"/>
      <c r="AE408" s="30">
        <f>+[1]DEPURADO!L402</f>
        <v>0</v>
      </c>
      <c r="AF408" s="30">
        <v>0</v>
      </c>
      <c r="AG408" s="30">
        <f t="shared" si="41"/>
        <v>0</v>
      </c>
      <c r="AH408" s="30">
        <v>0</v>
      </c>
      <c r="AI408" s="30" t="str">
        <f>+[1]DEPURADO!G402</f>
        <v>CANCELADO RETEFUENTE</v>
      </c>
      <c r="AJ408" s="32"/>
      <c r="AK408" s="33"/>
    </row>
    <row r="409" spans="1:37" s="34" customFormat="1" x14ac:dyDescent="0.25">
      <c r="A409" s="23">
        <v>1</v>
      </c>
      <c r="B409" s="24"/>
      <c r="C409" s="23" t="str">
        <f>+[1]DEPURADO!A403</f>
        <v>MPJ236</v>
      </c>
      <c r="D409" s="23" t="str">
        <f>+[1]DEPURADO!B403</f>
        <v>MPJ236</v>
      </c>
      <c r="E409" s="25">
        <f>+[1]DEPURADO!C403</f>
        <v>44165</v>
      </c>
      <c r="F409" s="26">
        <f>+IF([1]DEPURADO!D403&gt;1,[1]DEPURADO!D403," ")</f>
        <v>44176</v>
      </c>
      <c r="G409" s="27">
        <f>[1]DEPURADO!F403</f>
        <v>800</v>
      </c>
      <c r="H409" s="28">
        <v>0</v>
      </c>
      <c r="I409" s="28">
        <f>+[1]DEPURADO!N403+[1]DEPURADO!O403</f>
        <v>0</v>
      </c>
      <c r="J409" s="28">
        <f>+[1]DEPURADO!S403</f>
        <v>800</v>
      </c>
      <c r="K409" s="29">
        <f>+[1]DEPURADO!Q403+[1]DEPURADO!R403</f>
        <v>0</v>
      </c>
      <c r="L409" s="28">
        <v>0</v>
      </c>
      <c r="M409" s="28">
        <v>0</v>
      </c>
      <c r="N409" s="28">
        <f t="shared" si="36"/>
        <v>800</v>
      </c>
      <c r="O409" s="28">
        <f t="shared" si="37"/>
        <v>0</v>
      </c>
      <c r="P409" s="24" t="str">
        <f>IF([1]DEPURADO!I403&gt;1,0,[1]DEPURADO!B403)</f>
        <v>MPJ236</v>
      </c>
      <c r="Q409" s="30">
        <f t="shared" si="38"/>
        <v>800</v>
      </c>
      <c r="R409" s="31">
        <f t="shared" si="39"/>
        <v>0</v>
      </c>
      <c r="S409" s="31">
        <f>+[1]DEPURADO!K403</f>
        <v>0</v>
      </c>
      <c r="T409" s="23" t="s">
        <v>44</v>
      </c>
      <c r="U409" s="31">
        <f>+[1]DEPURADO!J403</f>
        <v>0</v>
      </c>
      <c r="V409" s="30"/>
      <c r="W409" s="23" t="s">
        <v>44</v>
      </c>
      <c r="X409" s="31">
        <f>+[1]DEPURADO!L403+[1]DEPURADO!M403</f>
        <v>0</v>
      </c>
      <c r="Y409" s="23" t="s">
        <v>44</v>
      </c>
      <c r="Z409" s="31">
        <f t="shared" si="40"/>
        <v>0</v>
      </c>
      <c r="AA409" s="31"/>
      <c r="AB409" s="31">
        <v>0</v>
      </c>
      <c r="AC409" s="31">
        <v>0</v>
      </c>
      <c r="AD409" s="30"/>
      <c r="AE409" s="30">
        <f>+[1]DEPURADO!L403</f>
        <v>0</v>
      </c>
      <c r="AF409" s="30">
        <v>0</v>
      </c>
      <c r="AG409" s="30">
        <f t="shared" si="41"/>
        <v>0</v>
      </c>
      <c r="AH409" s="30">
        <v>0</v>
      </c>
      <c r="AI409" s="30" t="str">
        <f>+[1]DEPURADO!G403</f>
        <v>CANCELADO RETEFUENTE</v>
      </c>
      <c r="AJ409" s="32"/>
      <c r="AK409" s="33"/>
    </row>
    <row r="410" spans="1:37" s="34" customFormat="1" x14ac:dyDescent="0.25">
      <c r="A410" s="23">
        <v>1</v>
      </c>
      <c r="B410" s="24"/>
      <c r="C410" s="23" t="str">
        <f>+[1]DEPURADO!A404</f>
        <v>MPJ303</v>
      </c>
      <c r="D410" s="23" t="str">
        <f>+[1]DEPURADO!B404</f>
        <v>MPJ303</v>
      </c>
      <c r="E410" s="25">
        <f>+[1]DEPURADO!C404</f>
        <v>44165</v>
      </c>
      <c r="F410" s="26">
        <f>+IF([1]DEPURADO!D404&gt;1,[1]DEPURADO!D404," ")</f>
        <v>44176</v>
      </c>
      <c r="G410" s="27">
        <f>[1]DEPURADO!F404</f>
        <v>800</v>
      </c>
      <c r="H410" s="28">
        <v>0</v>
      </c>
      <c r="I410" s="28">
        <f>+[1]DEPURADO!N404+[1]DEPURADO!O404</f>
        <v>0</v>
      </c>
      <c r="J410" s="28">
        <f>+[1]DEPURADO!S404</f>
        <v>800</v>
      </c>
      <c r="K410" s="29">
        <f>+[1]DEPURADO!Q404+[1]DEPURADO!R404</f>
        <v>0</v>
      </c>
      <c r="L410" s="28">
        <v>0</v>
      </c>
      <c r="M410" s="28">
        <v>0</v>
      </c>
      <c r="N410" s="28">
        <f t="shared" si="36"/>
        <v>800</v>
      </c>
      <c r="O410" s="28">
        <f t="shared" si="37"/>
        <v>0</v>
      </c>
      <c r="P410" s="24" t="str">
        <f>IF([1]DEPURADO!I404&gt;1,0,[1]DEPURADO!B404)</f>
        <v>MPJ303</v>
      </c>
      <c r="Q410" s="30">
        <f t="shared" si="38"/>
        <v>800</v>
      </c>
      <c r="R410" s="31">
        <f t="shared" si="39"/>
        <v>0</v>
      </c>
      <c r="S410" s="31">
        <f>+[1]DEPURADO!K404</f>
        <v>0</v>
      </c>
      <c r="T410" s="23" t="s">
        <v>44</v>
      </c>
      <c r="U410" s="31">
        <f>+[1]DEPURADO!J404</f>
        <v>0</v>
      </c>
      <c r="V410" s="30"/>
      <c r="W410" s="23" t="s">
        <v>44</v>
      </c>
      <c r="X410" s="31">
        <f>+[1]DEPURADO!L404+[1]DEPURADO!M404</f>
        <v>0</v>
      </c>
      <c r="Y410" s="23" t="s">
        <v>44</v>
      </c>
      <c r="Z410" s="31">
        <f t="shared" si="40"/>
        <v>0</v>
      </c>
      <c r="AA410" s="31"/>
      <c r="AB410" s="31">
        <v>0</v>
      </c>
      <c r="AC410" s="31">
        <v>0</v>
      </c>
      <c r="AD410" s="30"/>
      <c r="AE410" s="30">
        <f>+[1]DEPURADO!L404</f>
        <v>0</v>
      </c>
      <c r="AF410" s="30">
        <v>0</v>
      </c>
      <c r="AG410" s="30">
        <f t="shared" si="41"/>
        <v>0</v>
      </c>
      <c r="AH410" s="30">
        <v>0</v>
      </c>
      <c r="AI410" s="30" t="str">
        <f>+[1]DEPURADO!G404</f>
        <v>CANCELADO RETEFUENTE</v>
      </c>
      <c r="AJ410" s="32"/>
      <c r="AK410" s="33"/>
    </row>
    <row r="411" spans="1:37" s="34" customFormat="1" x14ac:dyDescent="0.25">
      <c r="A411" s="23">
        <v>1</v>
      </c>
      <c r="B411" s="24"/>
      <c r="C411" s="23" t="str">
        <f>+[1]DEPURADO!A405</f>
        <v>MPJ457</v>
      </c>
      <c r="D411" s="23" t="str">
        <f>+[1]DEPURADO!B405</f>
        <v>MPJ457</v>
      </c>
      <c r="E411" s="25">
        <f>+[1]DEPURADO!C405</f>
        <v>44168</v>
      </c>
      <c r="F411" s="26">
        <f>+IF([1]DEPURADO!D405&gt;1,[1]DEPURADO!D405," ")</f>
        <v>44176</v>
      </c>
      <c r="G411" s="27">
        <f>[1]DEPURADO!F405</f>
        <v>4320</v>
      </c>
      <c r="H411" s="28">
        <v>0</v>
      </c>
      <c r="I411" s="28">
        <f>+[1]DEPURADO!N405+[1]DEPURADO!O405</f>
        <v>0</v>
      </c>
      <c r="J411" s="28">
        <f>+[1]DEPURADO!S405</f>
        <v>4320</v>
      </c>
      <c r="K411" s="29">
        <f>+[1]DEPURADO!Q405+[1]DEPURADO!R405</f>
        <v>0</v>
      </c>
      <c r="L411" s="28">
        <v>0</v>
      </c>
      <c r="M411" s="28">
        <v>0</v>
      </c>
      <c r="N411" s="28">
        <f t="shared" si="36"/>
        <v>4320</v>
      </c>
      <c r="O411" s="28">
        <f t="shared" si="37"/>
        <v>0</v>
      </c>
      <c r="P411" s="24" t="str">
        <f>IF([1]DEPURADO!I405&gt;1,0,[1]DEPURADO!B405)</f>
        <v>MPJ457</v>
      </c>
      <c r="Q411" s="30">
        <f t="shared" si="38"/>
        <v>4320</v>
      </c>
      <c r="R411" s="31">
        <f t="shared" si="39"/>
        <v>0</v>
      </c>
      <c r="S411" s="31">
        <f>+[1]DEPURADO!K405</f>
        <v>0</v>
      </c>
      <c r="T411" s="23" t="s">
        <v>44</v>
      </c>
      <c r="U411" s="31">
        <f>+[1]DEPURADO!J405</f>
        <v>0</v>
      </c>
      <c r="V411" s="30"/>
      <c r="W411" s="23" t="s">
        <v>44</v>
      </c>
      <c r="X411" s="31">
        <f>+[1]DEPURADO!L405+[1]DEPURADO!M405</f>
        <v>0</v>
      </c>
      <c r="Y411" s="23" t="s">
        <v>44</v>
      </c>
      <c r="Z411" s="31">
        <f t="shared" si="40"/>
        <v>0</v>
      </c>
      <c r="AA411" s="31"/>
      <c r="AB411" s="31">
        <v>0</v>
      </c>
      <c r="AC411" s="31">
        <v>0</v>
      </c>
      <c r="AD411" s="30"/>
      <c r="AE411" s="30">
        <f>+[1]DEPURADO!L405</f>
        <v>0</v>
      </c>
      <c r="AF411" s="30">
        <v>0</v>
      </c>
      <c r="AG411" s="30">
        <f t="shared" si="41"/>
        <v>0</v>
      </c>
      <c r="AH411" s="30">
        <v>0</v>
      </c>
      <c r="AI411" s="30" t="str">
        <f>+[1]DEPURADO!G405</f>
        <v>CANCELADO RETEFUENTE</v>
      </c>
      <c r="AJ411" s="32"/>
      <c r="AK411" s="33"/>
    </row>
    <row r="412" spans="1:37" s="34" customFormat="1" x14ac:dyDescent="0.25">
      <c r="A412" s="23">
        <v>1</v>
      </c>
      <c r="B412" s="24"/>
      <c r="C412" s="23" t="str">
        <f>+[1]DEPURADO!A406</f>
        <v>MPJ468</v>
      </c>
      <c r="D412" s="23" t="str">
        <f>+[1]DEPURADO!B406</f>
        <v>MPJ468</v>
      </c>
      <c r="E412" s="25">
        <f>+[1]DEPURADO!C406</f>
        <v>44168</v>
      </c>
      <c r="F412" s="26">
        <f>+IF([1]DEPURADO!D406&gt;1,[1]DEPURADO!D406," ")</f>
        <v>44176</v>
      </c>
      <c r="G412" s="27">
        <f>[1]DEPURADO!F406</f>
        <v>3600</v>
      </c>
      <c r="H412" s="28">
        <v>0</v>
      </c>
      <c r="I412" s="28">
        <f>+[1]DEPURADO!N406+[1]DEPURADO!O406</f>
        <v>0</v>
      </c>
      <c r="J412" s="28">
        <f>+[1]DEPURADO!S406</f>
        <v>3600</v>
      </c>
      <c r="K412" s="29">
        <f>+[1]DEPURADO!Q406+[1]DEPURADO!R406</f>
        <v>0</v>
      </c>
      <c r="L412" s="28">
        <v>0</v>
      </c>
      <c r="M412" s="28">
        <v>0</v>
      </c>
      <c r="N412" s="28">
        <f t="shared" si="36"/>
        <v>3600</v>
      </c>
      <c r="O412" s="28">
        <f t="shared" si="37"/>
        <v>0</v>
      </c>
      <c r="P412" s="24" t="str">
        <f>IF([1]DEPURADO!I406&gt;1,0,[1]DEPURADO!B406)</f>
        <v>MPJ468</v>
      </c>
      <c r="Q412" s="30">
        <f t="shared" si="38"/>
        <v>3600</v>
      </c>
      <c r="R412" s="31">
        <f t="shared" si="39"/>
        <v>0</v>
      </c>
      <c r="S412" s="31">
        <f>+[1]DEPURADO!K406</f>
        <v>0</v>
      </c>
      <c r="T412" s="23" t="s">
        <v>44</v>
      </c>
      <c r="U412" s="31">
        <f>+[1]DEPURADO!J406</f>
        <v>0</v>
      </c>
      <c r="V412" s="30"/>
      <c r="W412" s="23" t="s">
        <v>44</v>
      </c>
      <c r="X412" s="31">
        <f>+[1]DEPURADO!L406+[1]DEPURADO!M406</f>
        <v>0</v>
      </c>
      <c r="Y412" s="23" t="s">
        <v>44</v>
      </c>
      <c r="Z412" s="31">
        <f t="shared" si="40"/>
        <v>0</v>
      </c>
      <c r="AA412" s="31"/>
      <c r="AB412" s="31">
        <v>0</v>
      </c>
      <c r="AC412" s="31">
        <v>0</v>
      </c>
      <c r="AD412" s="30"/>
      <c r="AE412" s="30">
        <f>+[1]DEPURADO!L406</f>
        <v>0</v>
      </c>
      <c r="AF412" s="30">
        <v>0</v>
      </c>
      <c r="AG412" s="30">
        <f t="shared" si="41"/>
        <v>0</v>
      </c>
      <c r="AH412" s="30">
        <v>0</v>
      </c>
      <c r="AI412" s="30" t="str">
        <f>+[1]DEPURADO!G406</f>
        <v>CANCELADO RETEFUENTE</v>
      </c>
      <c r="AJ412" s="32"/>
      <c r="AK412" s="33"/>
    </row>
    <row r="413" spans="1:37" s="34" customFormat="1" x14ac:dyDescent="0.25">
      <c r="A413" s="23">
        <v>1</v>
      </c>
      <c r="B413" s="24"/>
      <c r="C413" s="23" t="str">
        <f>+[1]DEPURADO!A407</f>
        <v>MPJ136</v>
      </c>
      <c r="D413" s="23" t="str">
        <f>+[1]DEPURADO!B407</f>
        <v>MPJ136</v>
      </c>
      <c r="E413" s="25">
        <f>+[1]DEPURADO!C407</f>
        <v>44165</v>
      </c>
      <c r="F413" s="26">
        <f>+IF([1]DEPURADO!D407&gt;1,[1]DEPURADO!D407," ")</f>
        <v>44176</v>
      </c>
      <c r="G413" s="27">
        <f>[1]DEPURADO!F407</f>
        <v>800</v>
      </c>
      <c r="H413" s="28">
        <v>0</v>
      </c>
      <c r="I413" s="28">
        <f>+[1]DEPURADO!N407+[1]DEPURADO!O407</f>
        <v>0</v>
      </c>
      <c r="J413" s="28">
        <f>+[1]DEPURADO!S407</f>
        <v>800</v>
      </c>
      <c r="K413" s="29">
        <f>+[1]DEPURADO!Q407+[1]DEPURADO!R407</f>
        <v>0</v>
      </c>
      <c r="L413" s="28">
        <v>0</v>
      </c>
      <c r="M413" s="28">
        <v>0</v>
      </c>
      <c r="N413" s="28">
        <f t="shared" si="36"/>
        <v>800</v>
      </c>
      <c r="O413" s="28">
        <f t="shared" si="37"/>
        <v>0</v>
      </c>
      <c r="P413" s="24" t="str">
        <f>IF([1]DEPURADO!I407&gt;1,0,[1]DEPURADO!B407)</f>
        <v>MPJ136</v>
      </c>
      <c r="Q413" s="30">
        <f t="shared" si="38"/>
        <v>800</v>
      </c>
      <c r="R413" s="31">
        <f t="shared" si="39"/>
        <v>0</v>
      </c>
      <c r="S413" s="31">
        <f>+[1]DEPURADO!K407</f>
        <v>0</v>
      </c>
      <c r="T413" s="23" t="s">
        <v>44</v>
      </c>
      <c r="U413" s="31">
        <f>+[1]DEPURADO!J407</f>
        <v>0</v>
      </c>
      <c r="V413" s="30"/>
      <c r="W413" s="23" t="s">
        <v>44</v>
      </c>
      <c r="X413" s="31">
        <f>+[1]DEPURADO!L407+[1]DEPURADO!M407</f>
        <v>0</v>
      </c>
      <c r="Y413" s="23" t="s">
        <v>44</v>
      </c>
      <c r="Z413" s="31">
        <f t="shared" si="40"/>
        <v>0</v>
      </c>
      <c r="AA413" s="31"/>
      <c r="AB413" s="31">
        <v>0</v>
      </c>
      <c r="AC413" s="31">
        <v>0</v>
      </c>
      <c r="AD413" s="30"/>
      <c r="AE413" s="30">
        <f>+[1]DEPURADO!L407</f>
        <v>0</v>
      </c>
      <c r="AF413" s="30">
        <v>0</v>
      </c>
      <c r="AG413" s="30">
        <f t="shared" si="41"/>
        <v>0</v>
      </c>
      <c r="AH413" s="30">
        <v>0</v>
      </c>
      <c r="AI413" s="30" t="str">
        <f>+[1]DEPURADO!G407</f>
        <v>CANCELADO RETEFUENTE</v>
      </c>
      <c r="AJ413" s="32"/>
      <c r="AK413" s="33"/>
    </row>
    <row r="414" spans="1:37" s="34" customFormat="1" x14ac:dyDescent="0.25">
      <c r="A414" s="23">
        <v>1</v>
      </c>
      <c r="B414" s="24"/>
      <c r="C414" s="23" t="str">
        <f>+[1]DEPURADO!A408</f>
        <v>MPJ152</v>
      </c>
      <c r="D414" s="23" t="str">
        <f>+[1]DEPURADO!B408</f>
        <v>MPJ152</v>
      </c>
      <c r="E414" s="25">
        <f>+[1]DEPURADO!C408</f>
        <v>44165</v>
      </c>
      <c r="F414" s="26">
        <f>+IF([1]DEPURADO!D408&gt;1,[1]DEPURADO!D408," ")</f>
        <v>44176</v>
      </c>
      <c r="G414" s="27">
        <f>[1]DEPURADO!F408</f>
        <v>800</v>
      </c>
      <c r="H414" s="28">
        <v>0</v>
      </c>
      <c r="I414" s="28">
        <f>+[1]DEPURADO!N408+[1]DEPURADO!O408</f>
        <v>0</v>
      </c>
      <c r="J414" s="28">
        <f>+[1]DEPURADO!S408</f>
        <v>800</v>
      </c>
      <c r="K414" s="29">
        <f>+[1]DEPURADO!Q408+[1]DEPURADO!R408</f>
        <v>0</v>
      </c>
      <c r="L414" s="28">
        <v>0</v>
      </c>
      <c r="M414" s="28">
        <v>0</v>
      </c>
      <c r="N414" s="28">
        <f t="shared" si="36"/>
        <v>800</v>
      </c>
      <c r="O414" s="28">
        <f t="shared" si="37"/>
        <v>0</v>
      </c>
      <c r="P414" s="24" t="str">
        <f>IF([1]DEPURADO!I408&gt;1,0,[1]DEPURADO!B408)</f>
        <v>MPJ152</v>
      </c>
      <c r="Q414" s="30">
        <f t="shared" si="38"/>
        <v>800</v>
      </c>
      <c r="R414" s="31">
        <f t="shared" si="39"/>
        <v>0</v>
      </c>
      <c r="S414" s="31">
        <f>+[1]DEPURADO!K408</f>
        <v>0</v>
      </c>
      <c r="T414" s="23" t="s">
        <v>44</v>
      </c>
      <c r="U414" s="31">
        <f>+[1]DEPURADO!J408</f>
        <v>0</v>
      </c>
      <c r="V414" s="30"/>
      <c r="W414" s="23" t="s">
        <v>44</v>
      </c>
      <c r="X414" s="31">
        <f>+[1]DEPURADO!L408+[1]DEPURADO!M408</f>
        <v>0</v>
      </c>
      <c r="Y414" s="23" t="s">
        <v>44</v>
      </c>
      <c r="Z414" s="31">
        <f t="shared" si="40"/>
        <v>0</v>
      </c>
      <c r="AA414" s="31"/>
      <c r="AB414" s="31">
        <v>0</v>
      </c>
      <c r="AC414" s="31">
        <v>0</v>
      </c>
      <c r="AD414" s="30"/>
      <c r="AE414" s="30">
        <f>+[1]DEPURADO!L408</f>
        <v>0</v>
      </c>
      <c r="AF414" s="30">
        <v>0</v>
      </c>
      <c r="AG414" s="30">
        <f t="shared" si="41"/>
        <v>0</v>
      </c>
      <c r="AH414" s="30">
        <v>0</v>
      </c>
      <c r="AI414" s="30" t="str">
        <f>+[1]DEPURADO!G408</f>
        <v>CANCELADO RETEFUENTE</v>
      </c>
      <c r="AJ414" s="32"/>
      <c r="AK414" s="33"/>
    </row>
    <row r="415" spans="1:37" s="34" customFormat="1" x14ac:dyDescent="0.25">
      <c r="A415" s="23">
        <v>1</v>
      </c>
      <c r="B415" s="24"/>
      <c r="C415" s="23" t="str">
        <f>+[1]DEPURADO!A409</f>
        <v>MPJ153</v>
      </c>
      <c r="D415" s="23" t="str">
        <f>+[1]DEPURADO!B409</f>
        <v>MPJ153</v>
      </c>
      <c r="E415" s="25">
        <f>+[1]DEPURADO!C409</f>
        <v>44165</v>
      </c>
      <c r="F415" s="26">
        <f>+IF([1]DEPURADO!D409&gt;1,[1]DEPURADO!D409," ")</f>
        <v>44176</v>
      </c>
      <c r="G415" s="27">
        <f>[1]DEPURADO!F409</f>
        <v>800</v>
      </c>
      <c r="H415" s="28">
        <v>0</v>
      </c>
      <c r="I415" s="28">
        <f>+[1]DEPURADO!N409+[1]DEPURADO!O409</f>
        <v>0</v>
      </c>
      <c r="J415" s="28">
        <f>+[1]DEPURADO!S409</f>
        <v>800</v>
      </c>
      <c r="K415" s="29">
        <f>+[1]DEPURADO!Q409+[1]DEPURADO!R409</f>
        <v>0</v>
      </c>
      <c r="L415" s="28">
        <v>0</v>
      </c>
      <c r="M415" s="28">
        <v>0</v>
      </c>
      <c r="N415" s="28">
        <f t="shared" si="36"/>
        <v>800</v>
      </c>
      <c r="O415" s="28">
        <f t="shared" si="37"/>
        <v>0</v>
      </c>
      <c r="P415" s="24" t="str">
        <f>IF([1]DEPURADO!I409&gt;1,0,[1]DEPURADO!B409)</f>
        <v>MPJ153</v>
      </c>
      <c r="Q415" s="30">
        <f t="shared" si="38"/>
        <v>800</v>
      </c>
      <c r="R415" s="31">
        <f t="shared" si="39"/>
        <v>0</v>
      </c>
      <c r="S415" s="31">
        <f>+[1]DEPURADO!K409</f>
        <v>0</v>
      </c>
      <c r="T415" s="23" t="s">
        <v>44</v>
      </c>
      <c r="U415" s="31">
        <f>+[1]DEPURADO!J409</f>
        <v>0</v>
      </c>
      <c r="V415" s="30"/>
      <c r="W415" s="23" t="s">
        <v>44</v>
      </c>
      <c r="X415" s="31">
        <f>+[1]DEPURADO!L409+[1]DEPURADO!M409</f>
        <v>0</v>
      </c>
      <c r="Y415" s="23" t="s">
        <v>44</v>
      </c>
      <c r="Z415" s="31">
        <f t="shared" si="40"/>
        <v>0</v>
      </c>
      <c r="AA415" s="31"/>
      <c r="AB415" s="31">
        <v>0</v>
      </c>
      <c r="AC415" s="31">
        <v>0</v>
      </c>
      <c r="AD415" s="30"/>
      <c r="AE415" s="30">
        <f>+[1]DEPURADO!L409</f>
        <v>0</v>
      </c>
      <c r="AF415" s="30">
        <v>0</v>
      </c>
      <c r="AG415" s="30">
        <f t="shared" si="41"/>
        <v>0</v>
      </c>
      <c r="AH415" s="30">
        <v>0</v>
      </c>
      <c r="AI415" s="30" t="str">
        <f>+[1]DEPURADO!G409</f>
        <v>CANCELADO RETEFUENTE</v>
      </c>
      <c r="AJ415" s="32"/>
      <c r="AK415" s="33"/>
    </row>
    <row r="416" spans="1:37" s="34" customFormat="1" x14ac:dyDescent="0.25">
      <c r="A416" s="23">
        <v>1</v>
      </c>
      <c r="B416" s="24"/>
      <c r="C416" s="23" t="str">
        <f>+[1]DEPURADO!A410</f>
        <v>MPJ225</v>
      </c>
      <c r="D416" s="23" t="str">
        <f>+[1]DEPURADO!B410</f>
        <v>MPJ225</v>
      </c>
      <c r="E416" s="25">
        <f>+[1]DEPURADO!C410</f>
        <v>44165</v>
      </c>
      <c r="F416" s="26">
        <f>+IF([1]DEPURADO!D410&gt;1,[1]DEPURADO!D410," ")</f>
        <v>44176</v>
      </c>
      <c r="G416" s="27">
        <f>[1]DEPURADO!F410</f>
        <v>800</v>
      </c>
      <c r="H416" s="28">
        <v>0</v>
      </c>
      <c r="I416" s="28">
        <f>+[1]DEPURADO!N410+[1]DEPURADO!O410</f>
        <v>0</v>
      </c>
      <c r="J416" s="28">
        <f>+[1]DEPURADO!S410</f>
        <v>800</v>
      </c>
      <c r="K416" s="29">
        <f>+[1]DEPURADO!Q410+[1]DEPURADO!R410</f>
        <v>0</v>
      </c>
      <c r="L416" s="28">
        <v>0</v>
      </c>
      <c r="M416" s="28">
        <v>0</v>
      </c>
      <c r="N416" s="28">
        <f t="shared" si="36"/>
        <v>800</v>
      </c>
      <c r="O416" s="28">
        <f t="shared" si="37"/>
        <v>0</v>
      </c>
      <c r="P416" s="24" t="str">
        <f>IF([1]DEPURADO!I410&gt;1,0,[1]DEPURADO!B410)</f>
        <v>MPJ225</v>
      </c>
      <c r="Q416" s="30">
        <f t="shared" si="38"/>
        <v>800</v>
      </c>
      <c r="R416" s="31">
        <f t="shared" si="39"/>
        <v>0</v>
      </c>
      <c r="S416" s="31">
        <f>+[1]DEPURADO!K410</f>
        <v>0</v>
      </c>
      <c r="T416" s="23" t="s">
        <v>44</v>
      </c>
      <c r="U416" s="31">
        <f>+[1]DEPURADO!J410</f>
        <v>0</v>
      </c>
      <c r="V416" s="30"/>
      <c r="W416" s="23" t="s">
        <v>44</v>
      </c>
      <c r="X416" s="31">
        <f>+[1]DEPURADO!L410+[1]DEPURADO!M410</f>
        <v>0</v>
      </c>
      <c r="Y416" s="23" t="s">
        <v>44</v>
      </c>
      <c r="Z416" s="31">
        <f t="shared" si="40"/>
        <v>0</v>
      </c>
      <c r="AA416" s="31"/>
      <c r="AB416" s="31">
        <v>0</v>
      </c>
      <c r="AC416" s="31">
        <v>0</v>
      </c>
      <c r="AD416" s="30"/>
      <c r="AE416" s="30">
        <f>+[1]DEPURADO!L410</f>
        <v>0</v>
      </c>
      <c r="AF416" s="30">
        <v>0</v>
      </c>
      <c r="AG416" s="30">
        <f t="shared" si="41"/>
        <v>0</v>
      </c>
      <c r="AH416" s="30">
        <v>0</v>
      </c>
      <c r="AI416" s="30" t="str">
        <f>+[1]DEPURADO!G410</f>
        <v>CANCELADO RETEFUENTE</v>
      </c>
      <c r="AJ416" s="32"/>
      <c r="AK416" s="33"/>
    </row>
    <row r="417" spans="1:37" s="34" customFormat="1" x14ac:dyDescent="0.25">
      <c r="A417" s="23">
        <v>1</v>
      </c>
      <c r="B417" s="24"/>
      <c r="C417" s="23" t="str">
        <f>+[1]DEPURADO!A411</f>
        <v>MPJ252</v>
      </c>
      <c r="D417" s="23" t="str">
        <f>+[1]DEPURADO!B411</f>
        <v>MPJ252</v>
      </c>
      <c r="E417" s="25">
        <f>+[1]DEPURADO!C411</f>
        <v>44165</v>
      </c>
      <c r="F417" s="26">
        <f>+IF([1]DEPURADO!D411&gt;1,[1]DEPURADO!D411," ")</f>
        <v>44176</v>
      </c>
      <c r="G417" s="27">
        <f>[1]DEPURADO!F411</f>
        <v>800</v>
      </c>
      <c r="H417" s="28">
        <v>0</v>
      </c>
      <c r="I417" s="28">
        <f>+[1]DEPURADO!N411+[1]DEPURADO!O411</f>
        <v>0</v>
      </c>
      <c r="J417" s="28">
        <f>+[1]DEPURADO!S411</f>
        <v>800</v>
      </c>
      <c r="K417" s="29">
        <f>+[1]DEPURADO!Q411+[1]DEPURADO!R411</f>
        <v>0</v>
      </c>
      <c r="L417" s="28">
        <v>0</v>
      </c>
      <c r="M417" s="28">
        <v>0</v>
      </c>
      <c r="N417" s="28">
        <f t="shared" si="36"/>
        <v>800</v>
      </c>
      <c r="O417" s="28">
        <f t="shared" si="37"/>
        <v>0</v>
      </c>
      <c r="P417" s="24" t="str">
        <f>IF([1]DEPURADO!I411&gt;1,0,[1]DEPURADO!B411)</f>
        <v>MPJ252</v>
      </c>
      <c r="Q417" s="30">
        <f t="shared" si="38"/>
        <v>800</v>
      </c>
      <c r="R417" s="31">
        <f t="shared" si="39"/>
        <v>0</v>
      </c>
      <c r="S417" s="31">
        <f>+[1]DEPURADO!K411</f>
        <v>0</v>
      </c>
      <c r="T417" s="23" t="s">
        <v>44</v>
      </c>
      <c r="U417" s="31">
        <f>+[1]DEPURADO!J411</f>
        <v>0</v>
      </c>
      <c r="V417" s="30"/>
      <c r="W417" s="23" t="s">
        <v>44</v>
      </c>
      <c r="X417" s="31">
        <f>+[1]DEPURADO!L411+[1]DEPURADO!M411</f>
        <v>0</v>
      </c>
      <c r="Y417" s="23" t="s">
        <v>44</v>
      </c>
      <c r="Z417" s="31">
        <f t="shared" si="40"/>
        <v>0</v>
      </c>
      <c r="AA417" s="31"/>
      <c r="AB417" s="31">
        <v>0</v>
      </c>
      <c r="AC417" s="31">
        <v>0</v>
      </c>
      <c r="AD417" s="30"/>
      <c r="AE417" s="30">
        <f>+[1]DEPURADO!L411</f>
        <v>0</v>
      </c>
      <c r="AF417" s="30">
        <v>0</v>
      </c>
      <c r="AG417" s="30">
        <f t="shared" si="41"/>
        <v>0</v>
      </c>
      <c r="AH417" s="30">
        <v>0</v>
      </c>
      <c r="AI417" s="30" t="str">
        <f>+[1]DEPURADO!G411</f>
        <v>CANCELADO RETEFUENTE</v>
      </c>
      <c r="AJ417" s="32"/>
      <c r="AK417" s="33"/>
    </row>
    <row r="418" spans="1:37" s="34" customFormat="1" x14ac:dyDescent="0.25">
      <c r="A418" s="23">
        <v>1</v>
      </c>
      <c r="B418" s="24"/>
      <c r="C418" s="23" t="str">
        <f>+[1]DEPURADO!A412</f>
        <v>MPJ324</v>
      </c>
      <c r="D418" s="23" t="str">
        <f>+[1]DEPURADO!B412</f>
        <v>MPJ324</v>
      </c>
      <c r="E418" s="25">
        <f>+[1]DEPURADO!C412</f>
        <v>44165</v>
      </c>
      <c r="F418" s="26">
        <f>+IF([1]DEPURADO!D412&gt;1,[1]DEPURADO!D412," ")</f>
        <v>44176</v>
      </c>
      <c r="G418" s="27">
        <f>[1]DEPURADO!F412</f>
        <v>990</v>
      </c>
      <c r="H418" s="28">
        <v>0</v>
      </c>
      <c r="I418" s="28">
        <f>+[1]DEPURADO!N412+[1]DEPURADO!O412</f>
        <v>0</v>
      </c>
      <c r="J418" s="28">
        <f>+[1]DEPURADO!S412</f>
        <v>990</v>
      </c>
      <c r="K418" s="29">
        <f>+[1]DEPURADO!Q412+[1]DEPURADO!R412</f>
        <v>0</v>
      </c>
      <c r="L418" s="28">
        <v>0</v>
      </c>
      <c r="M418" s="28">
        <v>0</v>
      </c>
      <c r="N418" s="28">
        <f t="shared" si="36"/>
        <v>990</v>
      </c>
      <c r="O418" s="28">
        <f t="shared" si="37"/>
        <v>0</v>
      </c>
      <c r="P418" s="24" t="str">
        <f>IF([1]DEPURADO!I412&gt;1,0,[1]DEPURADO!B412)</f>
        <v>MPJ324</v>
      </c>
      <c r="Q418" s="30">
        <f t="shared" si="38"/>
        <v>990</v>
      </c>
      <c r="R418" s="31">
        <f t="shared" si="39"/>
        <v>0</v>
      </c>
      <c r="S418" s="31">
        <f>+[1]DEPURADO!K412</f>
        <v>0</v>
      </c>
      <c r="T418" s="23" t="s">
        <v>44</v>
      </c>
      <c r="U418" s="31">
        <f>+[1]DEPURADO!J412</f>
        <v>0</v>
      </c>
      <c r="V418" s="30"/>
      <c r="W418" s="23" t="s">
        <v>44</v>
      </c>
      <c r="X418" s="31">
        <f>+[1]DEPURADO!L412+[1]DEPURADO!M412</f>
        <v>0</v>
      </c>
      <c r="Y418" s="23" t="s">
        <v>44</v>
      </c>
      <c r="Z418" s="31">
        <f t="shared" si="40"/>
        <v>0</v>
      </c>
      <c r="AA418" s="31"/>
      <c r="AB418" s="31">
        <v>0</v>
      </c>
      <c r="AC418" s="31">
        <v>0</v>
      </c>
      <c r="AD418" s="30"/>
      <c r="AE418" s="30">
        <f>+[1]DEPURADO!L412</f>
        <v>0</v>
      </c>
      <c r="AF418" s="30">
        <v>0</v>
      </c>
      <c r="AG418" s="30">
        <f t="shared" si="41"/>
        <v>0</v>
      </c>
      <c r="AH418" s="30">
        <v>0</v>
      </c>
      <c r="AI418" s="30" t="str">
        <f>+[1]DEPURADO!G412</f>
        <v>CANCELADO RETEFUENTE</v>
      </c>
      <c r="AJ418" s="32"/>
      <c r="AK418" s="33"/>
    </row>
    <row r="419" spans="1:37" s="34" customFormat="1" x14ac:dyDescent="0.25">
      <c r="A419" s="23">
        <v>1</v>
      </c>
      <c r="B419" s="24"/>
      <c r="C419" s="23" t="str">
        <f>+[1]DEPURADO!A413</f>
        <v>MPJ376</v>
      </c>
      <c r="D419" s="23" t="str">
        <f>+[1]DEPURADO!B413</f>
        <v>MPJ376</v>
      </c>
      <c r="E419" s="25">
        <f>+[1]DEPURADO!C413</f>
        <v>44168</v>
      </c>
      <c r="F419" s="26">
        <f>+IF([1]DEPURADO!D413&gt;1,[1]DEPURADO!D413," ")</f>
        <v>44176</v>
      </c>
      <c r="G419" s="27">
        <f>[1]DEPURADO!F413</f>
        <v>9900</v>
      </c>
      <c r="H419" s="28">
        <v>0</v>
      </c>
      <c r="I419" s="28">
        <f>+[1]DEPURADO!N413+[1]DEPURADO!O413</f>
        <v>0</v>
      </c>
      <c r="J419" s="28">
        <f>+[1]DEPURADO!S413</f>
        <v>9900</v>
      </c>
      <c r="K419" s="29">
        <f>+[1]DEPURADO!Q413+[1]DEPURADO!R413</f>
        <v>0</v>
      </c>
      <c r="L419" s="28">
        <v>0</v>
      </c>
      <c r="M419" s="28">
        <v>0</v>
      </c>
      <c r="N419" s="28">
        <f t="shared" si="36"/>
        <v>9900</v>
      </c>
      <c r="O419" s="28">
        <f t="shared" si="37"/>
        <v>0</v>
      </c>
      <c r="P419" s="24" t="str">
        <f>IF([1]DEPURADO!I413&gt;1,0,[1]DEPURADO!B413)</f>
        <v>MPJ376</v>
      </c>
      <c r="Q419" s="30">
        <f t="shared" si="38"/>
        <v>9900</v>
      </c>
      <c r="R419" s="31">
        <f t="shared" si="39"/>
        <v>0</v>
      </c>
      <c r="S419" s="31">
        <f>+[1]DEPURADO!K413</f>
        <v>0</v>
      </c>
      <c r="T419" s="23" t="s">
        <v>44</v>
      </c>
      <c r="U419" s="31">
        <f>+[1]DEPURADO!J413</f>
        <v>0</v>
      </c>
      <c r="V419" s="30"/>
      <c r="W419" s="23" t="s">
        <v>44</v>
      </c>
      <c r="X419" s="31">
        <f>+[1]DEPURADO!L413+[1]DEPURADO!M413</f>
        <v>0</v>
      </c>
      <c r="Y419" s="23" t="s">
        <v>44</v>
      </c>
      <c r="Z419" s="31">
        <f t="shared" si="40"/>
        <v>0</v>
      </c>
      <c r="AA419" s="31"/>
      <c r="AB419" s="31">
        <v>0</v>
      </c>
      <c r="AC419" s="31">
        <v>0</v>
      </c>
      <c r="AD419" s="30"/>
      <c r="AE419" s="30">
        <f>+[1]DEPURADO!L413</f>
        <v>0</v>
      </c>
      <c r="AF419" s="30">
        <v>0</v>
      </c>
      <c r="AG419" s="30">
        <f t="shared" si="41"/>
        <v>0</v>
      </c>
      <c r="AH419" s="30">
        <v>0</v>
      </c>
      <c r="AI419" s="30" t="str">
        <f>+[1]DEPURADO!G413</f>
        <v>CANCELADO RETEFUENTE</v>
      </c>
      <c r="AJ419" s="32"/>
      <c r="AK419" s="33"/>
    </row>
    <row r="420" spans="1:37" s="34" customFormat="1" x14ac:dyDescent="0.25">
      <c r="A420" s="23">
        <v>1</v>
      </c>
      <c r="B420" s="24"/>
      <c r="C420" s="23" t="str">
        <f>+[1]DEPURADO!A414</f>
        <v>MPJ222</v>
      </c>
      <c r="D420" s="23" t="str">
        <f>+[1]DEPURADO!B414</f>
        <v>MPJ222</v>
      </c>
      <c r="E420" s="25">
        <f>+[1]DEPURADO!C414</f>
        <v>44165</v>
      </c>
      <c r="F420" s="26">
        <f>+IF([1]DEPURADO!D414&gt;1,[1]DEPURADO!D414," ")</f>
        <v>44176</v>
      </c>
      <c r="G420" s="27">
        <f>[1]DEPURADO!F414</f>
        <v>800</v>
      </c>
      <c r="H420" s="28">
        <v>0</v>
      </c>
      <c r="I420" s="28">
        <f>+[1]DEPURADO!N414+[1]DEPURADO!O414</f>
        <v>0</v>
      </c>
      <c r="J420" s="28">
        <f>+[1]DEPURADO!S414</f>
        <v>800</v>
      </c>
      <c r="K420" s="29">
        <f>+[1]DEPURADO!Q414+[1]DEPURADO!R414</f>
        <v>0</v>
      </c>
      <c r="L420" s="28">
        <v>0</v>
      </c>
      <c r="M420" s="28">
        <v>0</v>
      </c>
      <c r="N420" s="28">
        <f t="shared" si="36"/>
        <v>800</v>
      </c>
      <c r="O420" s="28">
        <f t="shared" si="37"/>
        <v>0</v>
      </c>
      <c r="P420" s="24" t="str">
        <f>IF([1]DEPURADO!I414&gt;1,0,[1]DEPURADO!B414)</f>
        <v>MPJ222</v>
      </c>
      <c r="Q420" s="30">
        <f t="shared" si="38"/>
        <v>800</v>
      </c>
      <c r="R420" s="31">
        <f t="shared" si="39"/>
        <v>0</v>
      </c>
      <c r="S420" s="31">
        <f>+[1]DEPURADO!K414</f>
        <v>0</v>
      </c>
      <c r="T420" s="23" t="s">
        <v>44</v>
      </c>
      <c r="U420" s="31">
        <f>+[1]DEPURADO!J414</f>
        <v>0</v>
      </c>
      <c r="V420" s="30"/>
      <c r="W420" s="23" t="s">
        <v>44</v>
      </c>
      <c r="X420" s="31">
        <f>+[1]DEPURADO!L414+[1]DEPURADO!M414</f>
        <v>0</v>
      </c>
      <c r="Y420" s="23" t="s">
        <v>44</v>
      </c>
      <c r="Z420" s="31">
        <f t="shared" si="40"/>
        <v>0</v>
      </c>
      <c r="AA420" s="31"/>
      <c r="AB420" s="31">
        <v>0</v>
      </c>
      <c r="AC420" s="31">
        <v>0</v>
      </c>
      <c r="AD420" s="30"/>
      <c r="AE420" s="30">
        <f>+[1]DEPURADO!L414</f>
        <v>0</v>
      </c>
      <c r="AF420" s="30">
        <v>0</v>
      </c>
      <c r="AG420" s="30">
        <f t="shared" si="41"/>
        <v>0</v>
      </c>
      <c r="AH420" s="30">
        <v>0</v>
      </c>
      <c r="AI420" s="30" t="str">
        <f>+[1]DEPURADO!G414</f>
        <v>CANCELADO RETEFUENTE</v>
      </c>
      <c r="AJ420" s="32"/>
      <c r="AK420" s="33"/>
    </row>
    <row r="421" spans="1:37" s="34" customFormat="1" x14ac:dyDescent="0.25">
      <c r="A421" s="23">
        <v>1</v>
      </c>
      <c r="B421" s="24"/>
      <c r="C421" s="23" t="str">
        <f>+[1]DEPURADO!A415</f>
        <v>MPJ224</v>
      </c>
      <c r="D421" s="23" t="str">
        <f>+[1]DEPURADO!B415</f>
        <v>MPJ224</v>
      </c>
      <c r="E421" s="25">
        <f>+[1]DEPURADO!C415</f>
        <v>44165</v>
      </c>
      <c r="F421" s="26">
        <f>+IF([1]DEPURADO!D415&gt;1,[1]DEPURADO!D415," ")</f>
        <v>44176</v>
      </c>
      <c r="G421" s="27">
        <f>[1]DEPURADO!F415</f>
        <v>800</v>
      </c>
      <c r="H421" s="28">
        <v>0</v>
      </c>
      <c r="I421" s="28">
        <f>+[1]DEPURADO!N415+[1]DEPURADO!O415</f>
        <v>0</v>
      </c>
      <c r="J421" s="28">
        <f>+[1]DEPURADO!S415</f>
        <v>800</v>
      </c>
      <c r="K421" s="29">
        <f>+[1]DEPURADO!Q415+[1]DEPURADO!R415</f>
        <v>0</v>
      </c>
      <c r="L421" s="28">
        <v>0</v>
      </c>
      <c r="M421" s="28">
        <v>0</v>
      </c>
      <c r="N421" s="28">
        <f t="shared" si="36"/>
        <v>800</v>
      </c>
      <c r="O421" s="28">
        <f t="shared" si="37"/>
        <v>0</v>
      </c>
      <c r="P421" s="24" t="str">
        <f>IF([1]DEPURADO!I415&gt;1,0,[1]DEPURADO!B415)</f>
        <v>MPJ224</v>
      </c>
      <c r="Q421" s="30">
        <f t="shared" si="38"/>
        <v>800</v>
      </c>
      <c r="R421" s="31">
        <f t="shared" si="39"/>
        <v>0</v>
      </c>
      <c r="S421" s="31">
        <f>+[1]DEPURADO!K415</f>
        <v>0</v>
      </c>
      <c r="T421" s="23" t="s">
        <v>44</v>
      </c>
      <c r="U421" s="31">
        <f>+[1]DEPURADO!J415</f>
        <v>0</v>
      </c>
      <c r="V421" s="30"/>
      <c r="W421" s="23" t="s">
        <v>44</v>
      </c>
      <c r="X421" s="31">
        <f>+[1]DEPURADO!L415+[1]DEPURADO!M415</f>
        <v>0</v>
      </c>
      <c r="Y421" s="23" t="s">
        <v>44</v>
      </c>
      <c r="Z421" s="31">
        <f t="shared" si="40"/>
        <v>0</v>
      </c>
      <c r="AA421" s="31"/>
      <c r="AB421" s="31">
        <v>0</v>
      </c>
      <c r="AC421" s="31">
        <v>0</v>
      </c>
      <c r="AD421" s="30"/>
      <c r="AE421" s="30">
        <f>+[1]DEPURADO!L415</f>
        <v>0</v>
      </c>
      <c r="AF421" s="30">
        <v>0</v>
      </c>
      <c r="AG421" s="30">
        <f t="shared" si="41"/>
        <v>0</v>
      </c>
      <c r="AH421" s="30">
        <v>0</v>
      </c>
      <c r="AI421" s="30" t="str">
        <f>+[1]DEPURADO!G415</f>
        <v>CANCELADO RETEFUENTE</v>
      </c>
      <c r="AJ421" s="32"/>
      <c r="AK421" s="33"/>
    </row>
    <row r="422" spans="1:37" s="34" customFormat="1" x14ac:dyDescent="0.25">
      <c r="A422" s="23">
        <v>1</v>
      </c>
      <c r="B422" s="24"/>
      <c r="C422" s="23" t="str">
        <f>+[1]DEPURADO!A416</f>
        <v>MPJ300</v>
      </c>
      <c r="D422" s="23" t="str">
        <f>+[1]DEPURADO!B416</f>
        <v>MPJ300</v>
      </c>
      <c r="E422" s="25">
        <f>+[1]DEPURADO!C416</f>
        <v>44165</v>
      </c>
      <c r="F422" s="26">
        <f>+IF([1]DEPURADO!D416&gt;1,[1]DEPURADO!D416," ")</f>
        <v>44176</v>
      </c>
      <c r="G422" s="27">
        <f>[1]DEPURADO!F416</f>
        <v>800</v>
      </c>
      <c r="H422" s="28">
        <v>0</v>
      </c>
      <c r="I422" s="28">
        <f>+[1]DEPURADO!N416+[1]DEPURADO!O416</f>
        <v>0</v>
      </c>
      <c r="J422" s="28">
        <f>+[1]DEPURADO!S416</f>
        <v>800</v>
      </c>
      <c r="K422" s="29">
        <f>+[1]DEPURADO!Q416+[1]DEPURADO!R416</f>
        <v>0</v>
      </c>
      <c r="L422" s="28">
        <v>0</v>
      </c>
      <c r="M422" s="28">
        <v>0</v>
      </c>
      <c r="N422" s="28">
        <f t="shared" si="36"/>
        <v>800</v>
      </c>
      <c r="O422" s="28">
        <f t="shared" si="37"/>
        <v>0</v>
      </c>
      <c r="P422" s="24" t="str">
        <f>IF([1]DEPURADO!I416&gt;1,0,[1]DEPURADO!B416)</f>
        <v>MPJ300</v>
      </c>
      <c r="Q422" s="30">
        <f t="shared" si="38"/>
        <v>800</v>
      </c>
      <c r="R422" s="31">
        <f t="shared" si="39"/>
        <v>0</v>
      </c>
      <c r="S422" s="31">
        <f>+[1]DEPURADO!K416</f>
        <v>0</v>
      </c>
      <c r="T422" s="23" t="s">
        <v>44</v>
      </c>
      <c r="U422" s="31">
        <f>+[1]DEPURADO!J416</f>
        <v>0</v>
      </c>
      <c r="V422" s="30"/>
      <c r="W422" s="23" t="s">
        <v>44</v>
      </c>
      <c r="X422" s="31">
        <f>+[1]DEPURADO!L416+[1]DEPURADO!M416</f>
        <v>0</v>
      </c>
      <c r="Y422" s="23" t="s">
        <v>44</v>
      </c>
      <c r="Z422" s="31">
        <f t="shared" si="40"/>
        <v>0</v>
      </c>
      <c r="AA422" s="31"/>
      <c r="AB422" s="31">
        <v>0</v>
      </c>
      <c r="AC422" s="31">
        <v>0</v>
      </c>
      <c r="AD422" s="30"/>
      <c r="AE422" s="30">
        <f>+[1]DEPURADO!L416</f>
        <v>0</v>
      </c>
      <c r="AF422" s="30">
        <v>0</v>
      </c>
      <c r="AG422" s="30">
        <f t="shared" si="41"/>
        <v>0</v>
      </c>
      <c r="AH422" s="30">
        <v>0</v>
      </c>
      <c r="AI422" s="30" t="str">
        <f>+[1]DEPURADO!G416</f>
        <v>CANCELADO RETEFUENTE</v>
      </c>
      <c r="AJ422" s="32"/>
      <c r="AK422" s="33"/>
    </row>
    <row r="423" spans="1:37" s="34" customFormat="1" x14ac:dyDescent="0.25">
      <c r="A423" s="23">
        <v>1</v>
      </c>
      <c r="B423" s="24"/>
      <c r="C423" s="23" t="str">
        <f>+[1]DEPURADO!A417</f>
        <v>MPJ329</v>
      </c>
      <c r="D423" s="23" t="str">
        <f>+[1]DEPURADO!B417</f>
        <v>MPJ329</v>
      </c>
      <c r="E423" s="25">
        <f>+[1]DEPURADO!C417</f>
        <v>44165</v>
      </c>
      <c r="F423" s="26">
        <f>+IF([1]DEPURADO!D417&gt;1,[1]DEPURADO!D417," ")</f>
        <v>44176</v>
      </c>
      <c r="G423" s="27">
        <f>[1]DEPURADO!F417</f>
        <v>990</v>
      </c>
      <c r="H423" s="28">
        <v>0</v>
      </c>
      <c r="I423" s="28">
        <f>+[1]DEPURADO!N417+[1]DEPURADO!O417</f>
        <v>0</v>
      </c>
      <c r="J423" s="28">
        <f>+[1]DEPURADO!S417</f>
        <v>990</v>
      </c>
      <c r="K423" s="29">
        <f>+[1]DEPURADO!Q417+[1]DEPURADO!R417</f>
        <v>0</v>
      </c>
      <c r="L423" s="28">
        <v>0</v>
      </c>
      <c r="M423" s="28">
        <v>0</v>
      </c>
      <c r="N423" s="28">
        <f t="shared" si="36"/>
        <v>990</v>
      </c>
      <c r="O423" s="28">
        <f t="shared" si="37"/>
        <v>0</v>
      </c>
      <c r="P423" s="24" t="str">
        <f>IF([1]DEPURADO!I417&gt;1,0,[1]DEPURADO!B417)</f>
        <v>MPJ329</v>
      </c>
      <c r="Q423" s="30">
        <f t="shared" si="38"/>
        <v>990</v>
      </c>
      <c r="R423" s="31">
        <f t="shared" si="39"/>
        <v>0</v>
      </c>
      <c r="S423" s="31">
        <f>+[1]DEPURADO!K417</f>
        <v>0</v>
      </c>
      <c r="T423" s="23" t="s">
        <v>44</v>
      </c>
      <c r="U423" s="31">
        <f>+[1]DEPURADO!J417</f>
        <v>0</v>
      </c>
      <c r="V423" s="30"/>
      <c r="W423" s="23" t="s">
        <v>44</v>
      </c>
      <c r="X423" s="31">
        <f>+[1]DEPURADO!L417+[1]DEPURADO!M417</f>
        <v>0</v>
      </c>
      <c r="Y423" s="23" t="s">
        <v>44</v>
      </c>
      <c r="Z423" s="31">
        <f t="shared" si="40"/>
        <v>0</v>
      </c>
      <c r="AA423" s="31"/>
      <c r="AB423" s="31">
        <v>0</v>
      </c>
      <c r="AC423" s="31">
        <v>0</v>
      </c>
      <c r="AD423" s="30"/>
      <c r="AE423" s="30">
        <f>+[1]DEPURADO!L417</f>
        <v>0</v>
      </c>
      <c r="AF423" s="30">
        <v>0</v>
      </c>
      <c r="AG423" s="30">
        <f t="shared" si="41"/>
        <v>0</v>
      </c>
      <c r="AH423" s="30">
        <v>0</v>
      </c>
      <c r="AI423" s="30" t="str">
        <f>+[1]DEPURADO!G417</f>
        <v>CANCELADO RETEFUENTE</v>
      </c>
      <c r="AJ423" s="32"/>
      <c r="AK423" s="33"/>
    </row>
    <row r="424" spans="1:37" s="34" customFormat="1" x14ac:dyDescent="0.25">
      <c r="A424" s="23">
        <v>1</v>
      </c>
      <c r="B424" s="24"/>
      <c r="C424" s="23" t="str">
        <f>+[1]DEPURADO!A418</f>
        <v>MPJ171</v>
      </c>
      <c r="D424" s="23" t="str">
        <f>+[1]DEPURADO!B418</f>
        <v>MPJ171</v>
      </c>
      <c r="E424" s="25">
        <f>+[1]DEPURADO!C418</f>
        <v>44165</v>
      </c>
      <c r="F424" s="26">
        <f>+IF([1]DEPURADO!D418&gt;1,[1]DEPURADO!D418," ")</f>
        <v>44176</v>
      </c>
      <c r="G424" s="27">
        <f>[1]DEPURADO!F418</f>
        <v>800</v>
      </c>
      <c r="H424" s="28">
        <v>0</v>
      </c>
      <c r="I424" s="28">
        <f>+[1]DEPURADO!N418+[1]DEPURADO!O418</f>
        <v>0</v>
      </c>
      <c r="J424" s="28">
        <f>+[1]DEPURADO!S418</f>
        <v>800</v>
      </c>
      <c r="K424" s="29">
        <f>+[1]DEPURADO!Q418+[1]DEPURADO!R418</f>
        <v>0</v>
      </c>
      <c r="L424" s="28">
        <v>0</v>
      </c>
      <c r="M424" s="28">
        <v>0</v>
      </c>
      <c r="N424" s="28">
        <f t="shared" si="36"/>
        <v>800</v>
      </c>
      <c r="O424" s="28">
        <f t="shared" si="37"/>
        <v>0</v>
      </c>
      <c r="P424" s="24" t="str">
        <f>IF([1]DEPURADO!I418&gt;1,0,[1]DEPURADO!B418)</f>
        <v>MPJ171</v>
      </c>
      <c r="Q424" s="30">
        <f t="shared" si="38"/>
        <v>800</v>
      </c>
      <c r="R424" s="31">
        <f t="shared" si="39"/>
        <v>0</v>
      </c>
      <c r="S424" s="31">
        <f>+[1]DEPURADO!K418</f>
        <v>0</v>
      </c>
      <c r="T424" s="23" t="s">
        <v>44</v>
      </c>
      <c r="U424" s="31">
        <f>+[1]DEPURADO!J418</f>
        <v>0</v>
      </c>
      <c r="V424" s="30"/>
      <c r="W424" s="23" t="s">
        <v>44</v>
      </c>
      <c r="X424" s="31">
        <f>+[1]DEPURADO!L418+[1]DEPURADO!M418</f>
        <v>0</v>
      </c>
      <c r="Y424" s="23" t="s">
        <v>44</v>
      </c>
      <c r="Z424" s="31">
        <f t="shared" si="40"/>
        <v>0</v>
      </c>
      <c r="AA424" s="31"/>
      <c r="AB424" s="31">
        <v>0</v>
      </c>
      <c r="AC424" s="31">
        <v>0</v>
      </c>
      <c r="AD424" s="30"/>
      <c r="AE424" s="30">
        <f>+[1]DEPURADO!L418</f>
        <v>0</v>
      </c>
      <c r="AF424" s="30">
        <v>0</v>
      </c>
      <c r="AG424" s="30">
        <f t="shared" si="41"/>
        <v>0</v>
      </c>
      <c r="AH424" s="30">
        <v>0</v>
      </c>
      <c r="AI424" s="30" t="str">
        <f>+[1]DEPURADO!G418</f>
        <v>CANCELADO RETEFUENTE</v>
      </c>
      <c r="AJ424" s="32"/>
      <c r="AK424" s="33"/>
    </row>
    <row r="425" spans="1:37" s="34" customFormat="1" x14ac:dyDescent="0.25">
      <c r="A425" s="23">
        <v>1</v>
      </c>
      <c r="B425" s="24"/>
      <c r="C425" s="23" t="str">
        <f>+[1]DEPURADO!A419</f>
        <v>MPJ277</v>
      </c>
      <c r="D425" s="23" t="str">
        <f>+[1]DEPURADO!B419</f>
        <v>MPJ277</v>
      </c>
      <c r="E425" s="25">
        <f>+[1]DEPURADO!C419</f>
        <v>44165</v>
      </c>
      <c r="F425" s="26">
        <f>+IF([1]DEPURADO!D419&gt;1,[1]DEPURADO!D419," ")</f>
        <v>44176</v>
      </c>
      <c r="G425" s="27">
        <f>[1]DEPURADO!F419</f>
        <v>800</v>
      </c>
      <c r="H425" s="28">
        <v>0</v>
      </c>
      <c r="I425" s="28">
        <f>+[1]DEPURADO!N419+[1]DEPURADO!O419</f>
        <v>0</v>
      </c>
      <c r="J425" s="28">
        <f>+[1]DEPURADO!S419</f>
        <v>800</v>
      </c>
      <c r="K425" s="29">
        <f>+[1]DEPURADO!Q419+[1]DEPURADO!R419</f>
        <v>0</v>
      </c>
      <c r="L425" s="28">
        <v>0</v>
      </c>
      <c r="M425" s="28">
        <v>0</v>
      </c>
      <c r="N425" s="28">
        <f t="shared" si="36"/>
        <v>800</v>
      </c>
      <c r="O425" s="28">
        <f t="shared" si="37"/>
        <v>0</v>
      </c>
      <c r="P425" s="24" t="str">
        <f>IF([1]DEPURADO!I419&gt;1,0,[1]DEPURADO!B419)</f>
        <v>MPJ277</v>
      </c>
      <c r="Q425" s="30">
        <f t="shared" si="38"/>
        <v>800</v>
      </c>
      <c r="R425" s="31">
        <f t="shared" si="39"/>
        <v>0</v>
      </c>
      <c r="S425" s="31">
        <f>+[1]DEPURADO!K419</f>
        <v>0</v>
      </c>
      <c r="T425" s="23" t="s">
        <v>44</v>
      </c>
      <c r="U425" s="31">
        <f>+[1]DEPURADO!J419</f>
        <v>0</v>
      </c>
      <c r="V425" s="30"/>
      <c r="W425" s="23" t="s">
        <v>44</v>
      </c>
      <c r="X425" s="31">
        <f>+[1]DEPURADO!L419+[1]DEPURADO!M419</f>
        <v>0</v>
      </c>
      <c r="Y425" s="23" t="s">
        <v>44</v>
      </c>
      <c r="Z425" s="31">
        <f t="shared" si="40"/>
        <v>0</v>
      </c>
      <c r="AA425" s="31"/>
      <c r="AB425" s="31">
        <v>0</v>
      </c>
      <c r="AC425" s="31">
        <v>0</v>
      </c>
      <c r="AD425" s="30"/>
      <c r="AE425" s="30">
        <f>+[1]DEPURADO!L419</f>
        <v>0</v>
      </c>
      <c r="AF425" s="30">
        <v>0</v>
      </c>
      <c r="AG425" s="30">
        <f t="shared" si="41"/>
        <v>0</v>
      </c>
      <c r="AH425" s="30">
        <v>0</v>
      </c>
      <c r="AI425" s="30" t="str">
        <f>+[1]DEPURADO!G419</f>
        <v>CANCELADO RETEFUENTE</v>
      </c>
      <c r="AJ425" s="32"/>
      <c r="AK425" s="33"/>
    </row>
    <row r="426" spans="1:37" s="34" customFormat="1" x14ac:dyDescent="0.25">
      <c r="A426" s="23">
        <v>1</v>
      </c>
      <c r="B426" s="24"/>
      <c r="C426" s="23" t="str">
        <f>+[1]DEPURADO!A420</f>
        <v>MPJ350</v>
      </c>
      <c r="D426" s="23" t="str">
        <f>+[1]DEPURADO!B420</f>
        <v>MPJ350</v>
      </c>
      <c r="E426" s="25">
        <f>+[1]DEPURADO!C420</f>
        <v>44165</v>
      </c>
      <c r="F426" s="26">
        <f>+IF([1]DEPURADO!D420&gt;1,[1]DEPURADO!D420," ")</f>
        <v>44176</v>
      </c>
      <c r="G426" s="27">
        <f>[1]DEPURADO!F420</f>
        <v>990</v>
      </c>
      <c r="H426" s="28">
        <v>0</v>
      </c>
      <c r="I426" s="28">
        <f>+[1]DEPURADO!N420+[1]DEPURADO!O420</f>
        <v>0</v>
      </c>
      <c r="J426" s="28">
        <f>+[1]DEPURADO!S420</f>
        <v>990</v>
      </c>
      <c r="K426" s="29">
        <f>+[1]DEPURADO!Q420+[1]DEPURADO!R420</f>
        <v>0</v>
      </c>
      <c r="L426" s="28">
        <v>0</v>
      </c>
      <c r="M426" s="28">
        <v>0</v>
      </c>
      <c r="N426" s="28">
        <f t="shared" si="36"/>
        <v>990</v>
      </c>
      <c r="O426" s="28">
        <f t="shared" si="37"/>
        <v>0</v>
      </c>
      <c r="P426" s="24" t="str">
        <f>IF([1]DEPURADO!I420&gt;1,0,[1]DEPURADO!B420)</f>
        <v>MPJ350</v>
      </c>
      <c r="Q426" s="30">
        <f t="shared" si="38"/>
        <v>990</v>
      </c>
      <c r="R426" s="31">
        <f t="shared" si="39"/>
        <v>0</v>
      </c>
      <c r="S426" s="31">
        <f>+[1]DEPURADO!K420</f>
        <v>0</v>
      </c>
      <c r="T426" s="23" t="s">
        <v>44</v>
      </c>
      <c r="U426" s="31">
        <f>+[1]DEPURADO!J420</f>
        <v>0</v>
      </c>
      <c r="V426" s="30"/>
      <c r="W426" s="23" t="s">
        <v>44</v>
      </c>
      <c r="X426" s="31">
        <f>+[1]DEPURADO!L420+[1]DEPURADO!M420</f>
        <v>0</v>
      </c>
      <c r="Y426" s="23" t="s">
        <v>44</v>
      </c>
      <c r="Z426" s="31">
        <f t="shared" si="40"/>
        <v>0</v>
      </c>
      <c r="AA426" s="31"/>
      <c r="AB426" s="31">
        <v>0</v>
      </c>
      <c r="AC426" s="31">
        <v>0</v>
      </c>
      <c r="AD426" s="30"/>
      <c r="AE426" s="30">
        <f>+[1]DEPURADO!L420</f>
        <v>0</v>
      </c>
      <c r="AF426" s="30">
        <v>0</v>
      </c>
      <c r="AG426" s="30">
        <f t="shared" si="41"/>
        <v>0</v>
      </c>
      <c r="AH426" s="30">
        <v>0</v>
      </c>
      <c r="AI426" s="30" t="str">
        <f>+[1]DEPURADO!G420</f>
        <v>CANCELADO RETEFUENTE</v>
      </c>
      <c r="AJ426" s="32"/>
      <c r="AK426" s="33"/>
    </row>
    <row r="427" spans="1:37" s="34" customFormat="1" x14ac:dyDescent="0.25">
      <c r="A427" s="23">
        <v>1</v>
      </c>
      <c r="B427" s="24"/>
      <c r="C427" s="23" t="str">
        <f>+[1]DEPURADO!A421</f>
        <v>MPJ375</v>
      </c>
      <c r="D427" s="23" t="str">
        <f>+[1]DEPURADO!B421</f>
        <v>MPJ375</v>
      </c>
      <c r="E427" s="25">
        <f>+[1]DEPURADO!C421</f>
        <v>44168</v>
      </c>
      <c r="F427" s="26">
        <f>+IF([1]DEPURADO!D421&gt;1,[1]DEPURADO!D421," ")</f>
        <v>44176</v>
      </c>
      <c r="G427" s="27">
        <f>[1]DEPURADO!F421</f>
        <v>11880</v>
      </c>
      <c r="H427" s="28">
        <v>0</v>
      </c>
      <c r="I427" s="28">
        <f>+[1]DEPURADO!N421+[1]DEPURADO!O421</f>
        <v>0</v>
      </c>
      <c r="J427" s="28">
        <f>+[1]DEPURADO!S421</f>
        <v>11880</v>
      </c>
      <c r="K427" s="29">
        <f>+[1]DEPURADO!Q421+[1]DEPURADO!R421</f>
        <v>0</v>
      </c>
      <c r="L427" s="28">
        <v>0</v>
      </c>
      <c r="M427" s="28">
        <v>0</v>
      </c>
      <c r="N427" s="28">
        <f t="shared" si="36"/>
        <v>11880</v>
      </c>
      <c r="O427" s="28">
        <f t="shared" si="37"/>
        <v>0</v>
      </c>
      <c r="P427" s="24" t="str">
        <f>IF([1]DEPURADO!I421&gt;1,0,[1]DEPURADO!B421)</f>
        <v>MPJ375</v>
      </c>
      <c r="Q427" s="30">
        <f t="shared" si="38"/>
        <v>11880</v>
      </c>
      <c r="R427" s="31">
        <f t="shared" si="39"/>
        <v>0</v>
      </c>
      <c r="S427" s="31">
        <f>+[1]DEPURADO!K421</f>
        <v>0</v>
      </c>
      <c r="T427" s="23" t="s">
        <v>44</v>
      </c>
      <c r="U427" s="31">
        <f>+[1]DEPURADO!J421</f>
        <v>0</v>
      </c>
      <c r="V427" s="30"/>
      <c r="W427" s="23" t="s">
        <v>44</v>
      </c>
      <c r="X427" s="31">
        <f>+[1]DEPURADO!L421+[1]DEPURADO!M421</f>
        <v>0</v>
      </c>
      <c r="Y427" s="23" t="s">
        <v>44</v>
      </c>
      <c r="Z427" s="31">
        <f t="shared" si="40"/>
        <v>0</v>
      </c>
      <c r="AA427" s="31"/>
      <c r="AB427" s="31">
        <v>0</v>
      </c>
      <c r="AC427" s="31">
        <v>0</v>
      </c>
      <c r="AD427" s="30"/>
      <c r="AE427" s="30">
        <f>+[1]DEPURADO!L421</f>
        <v>0</v>
      </c>
      <c r="AF427" s="30">
        <v>0</v>
      </c>
      <c r="AG427" s="30">
        <f t="shared" si="41"/>
        <v>0</v>
      </c>
      <c r="AH427" s="30">
        <v>0</v>
      </c>
      <c r="AI427" s="30" t="str">
        <f>+[1]DEPURADO!G421</f>
        <v>CANCELADO RETEFUENTE</v>
      </c>
      <c r="AJ427" s="32"/>
      <c r="AK427" s="33"/>
    </row>
    <row r="428" spans="1:37" s="34" customFormat="1" x14ac:dyDescent="0.25">
      <c r="A428" s="23">
        <v>1</v>
      </c>
      <c r="B428" s="24"/>
      <c r="C428" s="23" t="str">
        <f>+[1]DEPURADO!A422</f>
        <v>MPJ391</v>
      </c>
      <c r="D428" s="23" t="str">
        <f>+[1]DEPURADO!B422</f>
        <v>MPJ391</v>
      </c>
      <c r="E428" s="25">
        <f>+[1]DEPURADO!C422</f>
        <v>44168</v>
      </c>
      <c r="F428" s="26">
        <f>+IF([1]DEPURADO!D422&gt;1,[1]DEPURADO!D422," ")</f>
        <v>44176</v>
      </c>
      <c r="G428" s="27">
        <f>[1]DEPURADO!F422</f>
        <v>4950</v>
      </c>
      <c r="H428" s="28">
        <v>0</v>
      </c>
      <c r="I428" s="28">
        <f>+[1]DEPURADO!N422+[1]DEPURADO!O422</f>
        <v>0</v>
      </c>
      <c r="J428" s="28">
        <f>+[1]DEPURADO!S422</f>
        <v>4950</v>
      </c>
      <c r="K428" s="29">
        <f>+[1]DEPURADO!Q422+[1]DEPURADO!R422</f>
        <v>0</v>
      </c>
      <c r="L428" s="28">
        <v>0</v>
      </c>
      <c r="M428" s="28">
        <v>0</v>
      </c>
      <c r="N428" s="28">
        <f t="shared" si="36"/>
        <v>4950</v>
      </c>
      <c r="O428" s="28">
        <f t="shared" si="37"/>
        <v>0</v>
      </c>
      <c r="P428" s="24" t="str">
        <f>IF([1]DEPURADO!I422&gt;1,0,[1]DEPURADO!B422)</f>
        <v>MPJ391</v>
      </c>
      <c r="Q428" s="30">
        <f t="shared" si="38"/>
        <v>4950</v>
      </c>
      <c r="R428" s="31">
        <f t="shared" si="39"/>
        <v>0</v>
      </c>
      <c r="S428" s="31">
        <f>+[1]DEPURADO!K422</f>
        <v>0</v>
      </c>
      <c r="T428" s="23" t="s">
        <v>44</v>
      </c>
      <c r="U428" s="31">
        <f>+[1]DEPURADO!J422</f>
        <v>0</v>
      </c>
      <c r="V428" s="30"/>
      <c r="W428" s="23" t="s">
        <v>44</v>
      </c>
      <c r="X428" s="31">
        <f>+[1]DEPURADO!L422+[1]DEPURADO!M422</f>
        <v>0</v>
      </c>
      <c r="Y428" s="23" t="s">
        <v>44</v>
      </c>
      <c r="Z428" s="31">
        <f t="shared" si="40"/>
        <v>0</v>
      </c>
      <c r="AA428" s="31"/>
      <c r="AB428" s="31">
        <v>0</v>
      </c>
      <c r="AC428" s="31">
        <v>0</v>
      </c>
      <c r="AD428" s="30"/>
      <c r="AE428" s="30">
        <f>+[1]DEPURADO!L422</f>
        <v>0</v>
      </c>
      <c r="AF428" s="30">
        <v>0</v>
      </c>
      <c r="AG428" s="30">
        <f t="shared" si="41"/>
        <v>0</v>
      </c>
      <c r="AH428" s="30">
        <v>0</v>
      </c>
      <c r="AI428" s="30" t="str">
        <f>+[1]DEPURADO!G422</f>
        <v>CANCELADO RETEFUENTE</v>
      </c>
      <c r="AJ428" s="32"/>
      <c r="AK428" s="33"/>
    </row>
    <row r="429" spans="1:37" s="34" customFormat="1" x14ac:dyDescent="0.25">
      <c r="A429" s="23">
        <v>1</v>
      </c>
      <c r="B429" s="24"/>
      <c r="C429" s="23" t="str">
        <f>+[1]DEPURADO!A423</f>
        <v>MPJ403</v>
      </c>
      <c r="D429" s="23" t="str">
        <f>+[1]DEPURADO!B423</f>
        <v>MPJ403</v>
      </c>
      <c r="E429" s="25">
        <f>+[1]DEPURADO!C423</f>
        <v>44168</v>
      </c>
      <c r="F429" s="26">
        <f>+IF([1]DEPURADO!D423&gt;1,[1]DEPURADO!D423," ")</f>
        <v>44176</v>
      </c>
      <c r="G429" s="27">
        <f>[1]DEPURADO!F423</f>
        <v>9900</v>
      </c>
      <c r="H429" s="28">
        <v>0</v>
      </c>
      <c r="I429" s="28">
        <f>+[1]DEPURADO!N423+[1]DEPURADO!O423</f>
        <v>0</v>
      </c>
      <c r="J429" s="28">
        <f>+[1]DEPURADO!S423</f>
        <v>9900</v>
      </c>
      <c r="K429" s="29">
        <f>+[1]DEPURADO!Q423+[1]DEPURADO!R423</f>
        <v>0</v>
      </c>
      <c r="L429" s="28">
        <v>0</v>
      </c>
      <c r="M429" s="28">
        <v>0</v>
      </c>
      <c r="N429" s="28">
        <f t="shared" si="36"/>
        <v>9900</v>
      </c>
      <c r="O429" s="28">
        <f t="shared" si="37"/>
        <v>0</v>
      </c>
      <c r="P429" s="24" t="str">
        <f>IF([1]DEPURADO!I423&gt;1,0,[1]DEPURADO!B423)</f>
        <v>MPJ403</v>
      </c>
      <c r="Q429" s="30">
        <f t="shared" si="38"/>
        <v>9900</v>
      </c>
      <c r="R429" s="31">
        <f t="shared" si="39"/>
        <v>0</v>
      </c>
      <c r="S429" s="31">
        <f>+[1]DEPURADO!K423</f>
        <v>0</v>
      </c>
      <c r="T429" s="23" t="s">
        <v>44</v>
      </c>
      <c r="U429" s="31">
        <f>+[1]DEPURADO!J423</f>
        <v>0</v>
      </c>
      <c r="V429" s="30"/>
      <c r="W429" s="23" t="s">
        <v>44</v>
      </c>
      <c r="X429" s="31">
        <f>+[1]DEPURADO!L423+[1]DEPURADO!M423</f>
        <v>0</v>
      </c>
      <c r="Y429" s="23" t="s">
        <v>44</v>
      </c>
      <c r="Z429" s="31">
        <f t="shared" si="40"/>
        <v>0</v>
      </c>
      <c r="AA429" s="31"/>
      <c r="AB429" s="31">
        <v>0</v>
      </c>
      <c r="AC429" s="31">
        <v>0</v>
      </c>
      <c r="AD429" s="30"/>
      <c r="AE429" s="30">
        <f>+[1]DEPURADO!L423</f>
        <v>0</v>
      </c>
      <c r="AF429" s="30">
        <v>0</v>
      </c>
      <c r="AG429" s="30">
        <f t="shared" si="41"/>
        <v>0</v>
      </c>
      <c r="AH429" s="30">
        <v>0</v>
      </c>
      <c r="AI429" s="30" t="str">
        <f>+[1]DEPURADO!G423</f>
        <v>CANCELADO RETEFUENTE</v>
      </c>
      <c r="AJ429" s="32"/>
      <c r="AK429" s="33"/>
    </row>
    <row r="430" spans="1:37" s="34" customFormat="1" x14ac:dyDescent="0.25">
      <c r="A430" s="23">
        <v>1</v>
      </c>
      <c r="B430" s="24"/>
      <c r="C430" s="23" t="str">
        <f>+[1]DEPURADO!A424</f>
        <v>MPJ446</v>
      </c>
      <c r="D430" s="23" t="str">
        <f>+[1]DEPURADO!B424</f>
        <v>MPJ446</v>
      </c>
      <c r="E430" s="25">
        <f>+[1]DEPURADO!C424</f>
        <v>44168</v>
      </c>
      <c r="F430" s="26">
        <f>+IF([1]DEPURADO!D424&gt;1,[1]DEPURADO!D424," ")</f>
        <v>44176</v>
      </c>
      <c r="G430" s="27">
        <f>[1]DEPURADO!F424</f>
        <v>4320</v>
      </c>
      <c r="H430" s="28">
        <v>0</v>
      </c>
      <c r="I430" s="28">
        <f>+[1]DEPURADO!N424+[1]DEPURADO!O424</f>
        <v>0</v>
      </c>
      <c r="J430" s="28">
        <f>+[1]DEPURADO!S424</f>
        <v>4320</v>
      </c>
      <c r="K430" s="29">
        <f>+[1]DEPURADO!Q424+[1]DEPURADO!R424</f>
        <v>0</v>
      </c>
      <c r="L430" s="28">
        <v>0</v>
      </c>
      <c r="M430" s="28">
        <v>0</v>
      </c>
      <c r="N430" s="28">
        <f t="shared" si="36"/>
        <v>4320</v>
      </c>
      <c r="O430" s="28">
        <f t="shared" si="37"/>
        <v>0</v>
      </c>
      <c r="P430" s="24" t="str">
        <f>IF([1]DEPURADO!I424&gt;1,0,[1]DEPURADO!B424)</f>
        <v>MPJ446</v>
      </c>
      <c r="Q430" s="30">
        <f t="shared" si="38"/>
        <v>4320</v>
      </c>
      <c r="R430" s="31">
        <f t="shared" si="39"/>
        <v>0</v>
      </c>
      <c r="S430" s="31">
        <f>+[1]DEPURADO!K424</f>
        <v>0</v>
      </c>
      <c r="T430" s="23" t="s">
        <v>44</v>
      </c>
      <c r="U430" s="31">
        <f>+[1]DEPURADO!J424</f>
        <v>0</v>
      </c>
      <c r="V430" s="30"/>
      <c r="W430" s="23" t="s">
        <v>44</v>
      </c>
      <c r="X430" s="31">
        <f>+[1]DEPURADO!L424+[1]DEPURADO!M424</f>
        <v>0</v>
      </c>
      <c r="Y430" s="23" t="s">
        <v>44</v>
      </c>
      <c r="Z430" s="31">
        <f t="shared" si="40"/>
        <v>0</v>
      </c>
      <c r="AA430" s="31"/>
      <c r="AB430" s="31">
        <v>0</v>
      </c>
      <c r="AC430" s="31">
        <v>0</v>
      </c>
      <c r="AD430" s="30"/>
      <c r="AE430" s="30">
        <f>+[1]DEPURADO!L424</f>
        <v>0</v>
      </c>
      <c r="AF430" s="30">
        <v>0</v>
      </c>
      <c r="AG430" s="30">
        <f t="shared" si="41"/>
        <v>0</v>
      </c>
      <c r="AH430" s="30">
        <v>0</v>
      </c>
      <c r="AI430" s="30" t="str">
        <f>+[1]DEPURADO!G424</f>
        <v>CANCELADO RETEFUENTE</v>
      </c>
      <c r="AJ430" s="32"/>
      <c r="AK430" s="33"/>
    </row>
    <row r="431" spans="1:37" s="34" customFormat="1" x14ac:dyDescent="0.25">
      <c r="A431" s="23">
        <v>1</v>
      </c>
      <c r="B431" s="24"/>
      <c r="C431" s="23" t="str">
        <f>+[1]DEPURADO!A425</f>
        <v>MPJ322</v>
      </c>
      <c r="D431" s="23" t="str">
        <f>+[1]DEPURADO!B425</f>
        <v>MPJ322</v>
      </c>
      <c r="E431" s="25">
        <f>+[1]DEPURADO!C425</f>
        <v>44165</v>
      </c>
      <c r="F431" s="26">
        <f>+IF([1]DEPURADO!D425&gt;1,[1]DEPURADO!D425," ")</f>
        <v>44176</v>
      </c>
      <c r="G431" s="27">
        <f>[1]DEPURADO!F425</f>
        <v>990</v>
      </c>
      <c r="H431" s="28">
        <v>0</v>
      </c>
      <c r="I431" s="28">
        <f>+[1]DEPURADO!N425+[1]DEPURADO!O425</f>
        <v>0</v>
      </c>
      <c r="J431" s="28">
        <f>+[1]DEPURADO!S425</f>
        <v>990</v>
      </c>
      <c r="K431" s="29">
        <f>+[1]DEPURADO!Q425+[1]DEPURADO!R425</f>
        <v>0</v>
      </c>
      <c r="L431" s="28">
        <v>0</v>
      </c>
      <c r="M431" s="28">
        <v>0</v>
      </c>
      <c r="N431" s="28">
        <f t="shared" si="36"/>
        <v>990</v>
      </c>
      <c r="O431" s="28">
        <f t="shared" si="37"/>
        <v>0</v>
      </c>
      <c r="P431" s="24" t="str">
        <f>IF([1]DEPURADO!I425&gt;1,0,[1]DEPURADO!B425)</f>
        <v>MPJ322</v>
      </c>
      <c r="Q431" s="30">
        <f t="shared" si="38"/>
        <v>990</v>
      </c>
      <c r="R431" s="31">
        <f t="shared" si="39"/>
        <v>0</v>
      </c>
      <c r="S431" s="31">
        <f>+[1]DEPURADO!K425</f>
        <v>0</v>
      </c>
      <c r="T431" s="23" t="s">
        <v>44</v>
      </c>
      <c r="U431" s="31">
        <f>+[1]DEPURADO!J425</f>
        <v>0</v>
      </c>
      <c r="V431" s="30"/>
      <c r="W431" s="23" t="s">
        <v>44</v>
      </c>
      <c r="X431" s="31">
        <f>+[1]DEPURADO!L425+[1]DEPURADO!M425</f>
        <v>0</v>
      </c>
      <c r="Y431" s="23" t="s">
        <v>44</v>
      </c>
      <c r="Z431" s="31">
        <f t="shared" si="40"/>
        <v>0</v>
      </c>
      <c r="AA431" s="31"/>
      <c r="AB431" s="31">
        <v>0</v>
      </c>
      <c r="AC431" s="31">
        <v>0</v>
      </c>
      <c r="AD431" s="30"/>
      <c r="AE431" s="30">
        <f>+[1]DEPURADO!L425</f>
        <v>0</v>
      </c>
      <c r="AF431" s="30">
        <v>0</v>
      </c>
      <c r="AG431" s="30">
        <f t="shared" si="41"/>
        <v>0</v>
      </c>
      <c r="AH431" s="30">
        <v>0</v>
      </c>
      <c r="AI431" s="30" t="str">
        <f>+[1]DEPURADO!G425</f>
        <v>CANCELADO RETEFUENTE</v>
      </c>
      <c r="AJ431" s="32"/>
      <c r="AK431" s="33"/>
    </row>
    <row r="432" spans="1:37" s="34" customFormat="1" x14ac:dyDescent="0.25">
      <c r="A432" s="23">
        <v>1</v>
      </c>
      <c r="B432" s="24"/>
      <c r="C432" s="23" t="str">
        <f>+[1]DEPURADO!A426</f>
        <v>MPJ354</v>
      </c>
      <c r="D432" s="23" t="str">
        <f>+[1]DEPURADO!B426</f>
        <v>MPJ354</v>
      </c>
      <c r="E432" s="25">
        <f>+[1]DEPURADO!C426</f>
        <v>44165</v>
      </c>
      <c r="F432" s="26">
        <f>+IF([1]DEPURADO!D426&gt;1,[1]DEPURADO!D426," ")</f>
        <v>44176</v>
      </c>
      <c r="G432" s="27">
        <f>[1]DEPURADO!F426</f>
        <v>990</v>
      </c>
      <c r="H432" s="28">
        <v>0</v>
      </c>
      <c r="I432" s="28">
        <f>+[1]DEPURADO!N426+[1]DEPURADO!O426</f>
        <v>0</v>
      </c>
      <c r="J432" s="28">
        <f>+[1]DEPURADO!S426</f>
        <v>990</v>
      </c>
      <c r="K432" s="29">
        <f>+[1]DEPURADO!Q426+[1]DEPURADO!R426</f>
        <v>0</v>
      </c>
      <c r="L432" s="28">
        <v>0</v>
      </c>
      <c r="M432" s="28">
        <v>0</v>
      </c>
      <c r="N432" s="28">
        <f t="shared" si="36"/>
        <v>990</v>
      </c>
      <c r="O432" s="28">
        <f t="shared" si="37"/>
        <v>0</v>
      </c>
      <c r="P432" s="24" t="str">
        <f>IF([1]DEPURADO!I426&gt;1,0,[1]DEPURADO!B426)</f>
        <v>MPJ354</v>
      </c>
      <c r="Q432" s="30">
        <f t="shared" si="38"/>
        <v>990</v>
      </c>
      <c r="R432" s="31">
        <f t="shared" si="39"/>
        <v>0</v>
      </c>
      <c r="S432" s="31">
        <f>+[1]DEPURADO!K426</f>
        <v>0</v>
      </c>
      <c r="T432" s="23" t="s">
        <v>44</v>
      </c>
      <c r="U432" s="31">
        <f>+[1]DEPURADO!J426</f>
        <v>0</v>
      </c>
      <c r="V432" s="30"/>
      <c r="W432" s="23" t="s">
        <v>44</v>
      </c>
      <c r="X432" s="31">
        <f>+[1]DEPURADO!L426+[1]DEPURADO!M426</f>
        <v>0</v>
      </c>
      <c r="Y432" s="23" t="s">
        <v>44</v>
      </c>
      <c r="Z432" s="31">
        <f t="shared" si="40"/>
        <v>0</v>
      </c>
      <c r="AA432" s="31"/>
      <c r="AB432" s="31">
        <v>0</v>
      </c>
      <c r="AC432" s="31">
        <v>0</v>
      </c>
      <c r="AD432" s="30"/>
      <c r="AE432" s="30">
        <f>+[1]DEPURADO!L426</f>
        <v>0</v>
      </c>
      <c r="AF432" s="30">
        <v>0</v>
      </c>
      <c r="AG432" s="30">
        <f t="shared" si="41"/>
        <v>0</v>
      </c>
      <c r="AH432" s="30">
        <v>0</v>
      </c>
      <c r="AI432" s="30" t="str">
        <f>+[1]DEPURADO!G426</f>
        <v>CANCELADO RETEFUENTE</v>
      </c>
      <c r="AJ432" s="32"/>
      <c r="AK432" s="33"/>
    </row>
    <row r="433" spans="1:37" s="34" customFormat="1" x14ac:dyDescent="0.25">
      <c r="A433" s="23">
        <v>1</v>
      </c>
      <c r="B433" s="24"/>
      <c r="C433" s="23" t="str">
        <f>+[1]DEPURADO!A427</f>
        <v>MPJ374</v>
      </c>
      <c r="D433" s="23" t="str">
        <f>+[1]DEPURADO!B427</f>
        <v>MPJ374</v>
      </c>
      <c r="E433" s="25">
        <f>+[1]DEPURADO!C427</f>
        <v>44168</v>
      </c>
      <c r="F433" s="26">
        <f>+IF([1]DEPURADO!D427&gt;1,[1]DEPURADO!D427," ")</f>
        <v>44176</v>
      </c>
      <c r="G433" s="27">
        <f>[1]DEPURADO!F427</f>
        <v>4950</v>
      </c>
      <c r="H433" s="28">
        <v>0</v>
      </c>
      <c r="I433" s="28">
        <f>+[1]DEPURADO!N427+[1]DEPURADO!O427</f>
        <v>0</v>
      </c>
      <c r="J433" s="28">
        <f>+[1]DEPURADO!S427</f>
        <v>4950</v>
      </c>
      <c r="K433" s="29">
        <f>+[1]DEPURADO!Q427+[1]DEPURADO!R427</f>
        <v>0</v>
      </c>
      <c r="L433" s="28">
        <v>0</v>
      </c>
      <c r="M433" s="28">
        <v>0</v>
      </c>
      <c r="N433" s="28">
        <f t="shared" si="36"/>
        <v>4950</v>
      </c>
      <c r="O433" s="28">
        <f t="shared" si="37"/>
        <v>0</v>
      </c>
      <c r="P433" s="24" t="str">
        <f>IF([1]DEPURADO!I427&gt;1,0,[1]DEPURADO!B427)</f>
        <v>MPJ374</v>
      </c>
      <c r="Q433" s="30">
        <f t="shared" si="38"/>
        <v>4950</v>
      </c>
      <c r="R433" s="31">
        <f t="shared" si="39"/>
        <v>0</v>
      </c>
      <c r="S433" s="31">
        <f>+[1]DEPURADO!K427</f>
        <v>0</v>
      </c>
      <c r="T433" s="23" t="s">
        <v>44</v>
      </c>
      <c r="U433" s="31">
        <f>+[1]DEPURADO!J427</f>
        <v>0</v>
      </c>
      <c r="V433" s="30"/>
      <c r="W433" s="23" t="s">
        <v>44</v>
      </c>
      <c r="X433" s="31">
        <f>+[1]DEPURADO!L427+[1]DEPURADO!M427</f>
        <v>0</v>
      </c>
      <c r="Y433" s="23" t="s">
        <v>44</v>
      </c>
      <c r="Z433" s="31">
        <f t="shared" si="40"/>
        <v>0</v>
      </c>
      <c r="AA433" s="31"/>
      <c r="AB433" s="31">
        <v>0</v>
      </c>
      <c r="AC433" s="31">
        <v>0</v>
      </c>
      <c r="AD433" s="30"/>
      <c r="AE433" s="30">
        <f>+[1]DEPURADO!L427</f>
        <v>0</v>
      </c>
      <c r="AF433" s="30">
        <v>0</v>
      </c>
      <c r="AG433" s="30">
        <f t="shared" si="41"/>
        <v>0</v>
      </c>
      <c r="AH433" s="30">
        <v>0</v>
      </c>
      <c r="AI433" s="30" t="str">
        <f>+[1]DEPURADO!G427</f>
        <v>CANCELADO RETEFUENTE</v>
      </c>
      <c r="AJ433" s="32"/>
      <c r="AK433" s="33"/>
    </row>
    <row r="434" spans="1:37" s="34" customFormat="1" x14ac:dyDescent="0.25">
      <c r="A434" s="23">
        <v>1</v>
      </c>
      <c r="B434" s="24"/>
      <c r="C434" s="23" t="str">
        <f>+[1]DEPURADO!A428</f>
        <v>MPJ398</v>
      </c>
      <c r="D434" s="23" t="str">
        <f>+[1]DEPURADO!B428</f>
        <v>MPJ398</v>
      </c>
      <c r="E434" s="25">
        <f>+[1]DEPURADO!C428</f>
        <v>44168</v>
      </c>
      <c r="F434" s="26">
        <f>+IF([1]DEPURADO!D428&gt;1,[1]DEPURADO!D428," ")</f>
        <v>44176</v>
      </c>
      <c r="G434" s="27">
        <f>[1]DEPURADO!F428</f>
        <v>13860</v>
      </c>
      <c r="H434" s="28">
        <v>0</v>
      </c>
      <c r="I434" s="28">
        <f>+[1]DEPURADO!N428+[1]DEPURADO!O428</f>
        <v>0</v>
      </c>
      <c r="J434" s="28">
        <f>+[1]DEPURADO!S428</f>
        <v>13860</v>
      </c>
      <c r="K434" s="29">
        <f>+[1]DEPURADO!Q428+[1]DEPURADO!R428</f>
        <v>0</v>
      </c>
      <c r="L434" s="28">
        <v>0</v>
      </c>
      <c r="M434" s="28">
        <v>0</v>
      </c>
      <c r="N434" s="28">
        <f t="shared" si="36"/>
        <v>13860</v>
      </c>
      <c r="O434" s="28">
        <f t="shared" si="37"/>
        <v>0</v>
      </c>
      <c r="P434" s="24" t="str">
        <f>IF([1]DEPURADO!I428&gt;1,0,[1]DEPURADO!B428)</f>
        <v>MPJ398</v>
      </c>
      <c r="Q434" s="30">
        <f t="shared" si="38"/>
        <v>13860</v>
      </c>
      <c r="R434" s="31">
        <f t="shared" si="39"/>
        <v>0</v>
      </c>
      <c r="S434" s="31">
        <f>+[1]DEPURADO!K428</f>
        <v>0</v>
      </c>
      <c r="T434" s="23" t="s">
        <v>44</v>
      </c>
      <c r="U434" s="31">
        <f>+[1]DEPURADO!J428</f>
        <v>0</v>
      </c>
      <c r="V434" s="30"/>
      <c r="W434" s="23" t="s">
        <v>44</v>
      </c>
      <c r="X434" s="31">
        <f>+[1]DEPURADO!L428+[1]DEPURADO!M428</f>
        <v>0</v>
      </c>
      <c r="Y434" s="23" t="s">
        <v>44</v>
      </c>
      <c r="Z434" s="31">
        <f t="shared" si="40"/>
        <v>0</v>
      </c>
      <c r="AA434" s="31"/>
      <c r="AB434" s="31">
        <v>0</v>
      </c>
      <c r="AC434" s="31">
        <v>0</v>
      </c>
      <c r="AD434" s="30"/>
      <c r="AE434" s="30">
        <f>+[1]DEPURADO!L428</f>
        <v>0</v>
      </c>
      <c r="AF434" s="30">
        <v>0</v>
      </c>
      <c r="AG434" s="30">
        <f t="shared" si="41"/>
        <v>0</v>
      </c>
      <c r="AH434" s="30">
        <v>0</v>
      </c>
      <c r="AI434" s="30" t="str">
        <f>+[1]DEPURADO!G428</f>
        <v>CANCELADO RETEFUENTE</v>
      </c>
      <c r="AJ434" s="32"/>
      <c r="AK434" s="33"/>
    </row>
    <row r="435" spans="1:37" s="34" customFormat="1" x14ac:dyDescent="0.25">
      <c r="A435" s="23">
        <v>1</v>
      </c>
      <c r="B435" s="24"/>
      <c r="C435" s="23" t="str">
        <f>+[1]DEPURADO!A429</f>
        <v>MPJ470</v>
      </c>
      <c r="D435" s="23" t="str">
        <f>+[1]DEPURADO!B429</f>
        <v>MPJ470</v>
      </c>
      <c r="E435" s="25">
        <f>+[1]DEPURADO!C429</f>
        <v>44168</v>
      </c>
      <c r="F435" s="26">
        <f>+IF([1]DEPURADO!D429&gt;1,[1]DEPURADO!D429," ")</f>
        <v>44176</v>
      </c>
      <c r="G435" s="27">
        <f>[1]DEPURADO!F429</f>
        <v>3600</v>
      </c>
      <c r="H435" s="28">
        <v>0</v>
      </c>
      <c r="I435" s="28">
        <f>+[1]DEPURADO!N429+[1]DEPURADO!O429</f>
        <v>0</v>
      </c>
      <c r="J435" s="28">
        <f>+[1]DEPURADO!S429</f>
        <v>3600</v>
      </c>
      <c r="K435" s="29">
        <f>+[1]DEPURADO!Q429+[1]DEPURADO!R429</f>
        <v>0</v>
      </c>
      <c r="L435" s="28">
        <v>0</v>
      </c>
      <c r="M435" s="28">
        <v>0</v>
      </c>
      <c r="N435" s="28">
        <f t="shared" si="36"/>
        <v>3600</v>
      </c>
      <c r="O435" s="28">
        <f t="shared" si="37"/>
        <v>0</v>
      </c>
      <c r="P435" s="24" t="str">
        <f>IF([1]DEPURADO!I429&gt;1,0,[1]DEPURADO!B429)</f>
        <v>MPJ470</v>
      </c>
      <c r="Q435" s="30">
        <f t="shared" si="38"/>
        <v>3600</v>
      </c>
      <c r="R435" s="31">
        <f t="shared" si="39"/>
        <v>0</v>
      </c>
      <c r="S435" s="31">
        <f>+[1]DEPURADO!K429</f>
        <v>0</v>
      </c>
      <c r="T435" s="23" t="s">
        <v>44</v>
      </c>
      <c r="U435" s="31">
        <f>+[1]DEPURADO!J429</f>
        <v>0</v>
      </c>
      <c r="V435" s="30"/>
      <c r="W435" s="23" t="s">
        <v>44</v>
      </c>
      <c r="X435" s="31">
        <f>+[1]DEPURADO!L429+[1]DEPURADO!M429</f>
        <v>0</v>
      </c>
      <c r="Y435" s="23" t="s">
        <v>44</v>
      </c>
      <c r="Z435" s="31">
        <f t="shared" si="40"/>
        <v>0</v>
      </c>
      <c r="AA435" s="31"/>
      <c r="AB435" s="31">
        <v>0</v>
      </c>
      <c r="AC435" s="31">
        <v>0</v>
      </c>
      <c r="AD435" s="30"/>
      <c r="AE435" s="30">
        <f>+[1]DEPURADO!L429</f>
        <v>0</v>
      </c>
      <c r="AF435" s="30">
        <v>0</v>
      </c>
      <c r="AG435" s="30">
        <f t="shared" si="41"/>
        <v>0</v>
      </c>
      <c r="AH435" s="30">
        <v>0</v>
      </c>
      <c r="AI435" s="30" t="str">
        <f>+[1]DEPURADO!G429</f>
        <v>CANCELADO RETEFUENTE</v>
      </c>
      <c r="AJ435" s="32"/>
      <c r="AK435" s="33"/>
    </row>
    <row r="436" spans="1:37" s="34" customFormat="1" x14ac:dyDescent="0.25">
      <c r="A436" s="23">
        <v>1</v>
      </c>
      <c r="B436" s="24"/>
      <c r="C436" s="23" t="str">
        <f>+[1]DEPURADO!A430</f>
        <v>MPJ1050</v>
      </c>
      <c r="D436" s="23" t="str">
        <f>+[1]DEPURADO!B430</f>
        <v>MPJ1050</v>
      </c>
      <c r="E436" s="25">
        <f>+[1]DEPURADO!C430</f>
        <v>44227</v>
      </c>
      <c r="F436" s="26">
        <f>+IF([1]DEPURADO!D430&gt;1,[1]DEPURADO!D430," ")</f>
        <v>44238</v>
      </c>
      <c r="G436" s="27">
        <f>[1]DEPURADO!F430</f>
        <v>3207</v>
      </c>
      <c r="H436" s="28">
        <v>0</v>
      </c>
      <c r="I436" s="28">
        <f>+[1]DEPURADO!N430+[1]DEPURADO!O430</f>
        <v>0</v>
      </c>
      <c r="J436" s="28">
        <f>+[1]DEPURADO!S430</f>
        <v>0</v>
      </c>
      <c r="K436" s="29">
        <f>+[1]DEPURADO!Q430+[1]DEPURADO!R430</f>
        <v>3207</v>
      </c>
      <c r="L436" s="28">
        <v>0</v>
      </c>
      <c r="M436" s="28">
        <v>0</v>
      </c>
      <c r="N436" s="28">
        <f t="shared" si="36"/>
        <v>3207</v>
      </c>
      <c r="O436" s="28">
        <f t="shared" si="37"/>
        <v>0</v>
      </c>
      <c r="P436" s="24" t="str">
        <f>IF([1]DEPURADO!I430&gt;1,0,[1]DEPURADO!B430)</f>
        <v>MPJ1050</v>
      </c>
      <c r="Q436" s="30">
        <f t="shared" si="38"/>
        <v>3207</v>
      </c>
      <c r="R436" s="31">
        <f t="shared" si="39"/>
        <v>0</v>
      </c>
      <c r="S436" s="31">
        <f>+[1]DEPURADO!K430</f>
        <v>0</v>
      </c>
      <c r="T436" s="23" t="s">
        <v>44</v>
      </c>
      <c r="U436" s="31">
        <f>+[1]DEPURADO!J430</f>
        <v>0</v>
      </c>
      <c r="V436" s="30"/>
      <c r="W436" s="23" t="s">
        <v>44</v>
      </c>
      <c r="X436" s="31">
        <f>+[1]DEPURADO!L430+[1]DEPURADO!M430</f>
        <v>0</v>
      </c>
      <c r="Y436" s="23" t="s">
        <v>44</v>
      </c>
      <c r="Z436" s="31">
        <f t="shared" si="40"/>
        <v>0</v>
      </c>
      <c r="AA436" s="31"/>
      <c r="AB436" s="31">
        <v>0</v>
      </c>
      <c r="AC436" s="31">
        <v>0</v>
      </c>
      <c r="AD436" s="30"/>
      <c r="AE436" s="30">
        <f>+[1]DEPURADO!L430</f>
        <v>0</v>
      </c>
      <c r="AF436" s="30">
        <v>0</v>
      </c>
      <c r="AG436" s="30">
        <f t="shared" si="41"/>
        <v>0</v>
      </c>
      <c r="AH436" s="30">
        <v>0</v>
      </c>
      <c r="AI436" s="30" t="str">
        <f>+[1]DEPURADO!G430</f>
        <v>CANCELADO RETEFUENTE</v>
      </c>
      <c r="AJ436" s="32"/>
      <c r="AK436" s="33"/>
    </row>
    <row r="437" spans="1:37" s="34" customFormat="1" x14ac:dyDescent="0.25">
      <c r="A437" s="23">
        <v>1</v>
      </c>
      <c r="B437" s="24"/>
      <c r="C437" s="23" t="str">
        <f>+[1]DEPURADO!A431</f>
        <v>MPJ1049</v>
      </c>
      <c r="D437" s="23" t="str">
        <f>+[1]DEPURADO!B431</f>
        <v>MPJ1049</v>
      </c>
      <c r="E437" s="25">
        <f>+[1]DEPURADO!C431</f>
        <v>44227</v>
      </c>
      <c r="F437" s="26">
        <f>+IF([1]DEPURADO!D431&gt;1,[1]DEPURADO!D431," ")</f>
        <v>44238</v>
      </c>
      <c r="G437" s="27">
        <f>[1]DEPURADO!F431</f>
        <v>10428.6</v>
      </c>
      <c r="H437" s="28">
        <v>0</v>
      </c>
      <c r="I437" s="28">
        <f>+[1]DEPURADO!N431+[1]DEPURADO!O431</f>
        <v>0</v>
      </c>
      <c r="J437" s="28">
        <f>+[1]DEPURADO!S431</f>
        <v>0</v>
      </c>
      <c r="K437" s="29">
        <f>+[1]DEPURADO!Q431+[1]DEPURADO!R431</f>
        <v>10428.6</v>
      </c>
      <c r="L437" s="28">
        <v>0</v>
      </c>
      <c r="M437" s="28">
        <v>0</v>
      </c>
      <c r="N437" s="28">
        <f t="shared" si="36"/>
        <v>10428.6</v>
      </c>
      <c r="O437" s="28">
        <f t="shared" si="37"/>
        <v>0</v>
      </c>
      <c r="P437" s="24" t="str">
        <f>IF([1]DEPURADO!I431&gt;1,0,[1]DEPURADO!B431)</f>
        <v>MPJ1049</v>
      </c>
      <c r="Q437" s="30">
        <f t="shared" si="38"/>
        <v>10428.6</v>
      </c>
      <c r="R437" s="31">
        <f t="shared" si="39"/>
        <v>0</v>
      </c>
      <c r="S437" s="31">
        <f>+[1]DEPURADO!K431</f>
        <v>0</v>
      </c>
      <c r="T437" s="23" t="s">
        <v>44</v>
      </c>
      <c r="U437" s="31">
        <f>+[1]DEPURADO!J431</f>
        <v>0</v>
      </c>
      <c r="V437" s="30"/>
      <c r="W437" s="23" t="s">
        <v>44</v>
      </c>
      <c r="X437" s="31">
        <f>+[1]DEPURADO!L431+[1]DEPURADO!M431</f>
        <v>0</v>
      </c>
      <c r="Y437" s="23" t="s">
        <v>44</v>
      </c>
      <c r="Z437" s="31">
        <f t="shared" si="40"/>
        <v>0</v>
      </c>
      <c r="AA437" s="31"/>
      <c r="AB437" s="31">
        <v>0</v>
      </c>
      <c r="AC437" s="31">
        <v>0</v>
      </c>
      <c r="AD437" s="30"/>
      <c r="AE437" s="30">
        <f>+[1]DEPURADO!L431</f>
        <v>0</v>
      </c>
      <c r="AF437" s="30">
        <v>0</v>
      </c>
      <c r="AG437" s="30">
        <f t="shared" si="41"/>
        <v>0</v>
      </c>
      <c r="AH437" s="30">
        <v>0</v>
      </c>
      <c r="AI437" s="30" t="str">
        <f>+[1]DEPURADO!G431</f>
        <v>CANCELADO RETEFUENTE</v>
      </c>
      <c r="AJ437" s="32"/>
      <c r="AK437" s="33"/>
    </row>
    <row r="438" spans="1:37" s="34" customFormat="1" x14ac:dyDescent="0.25">
      <c r="A438" s="23">
        <v>1</v>
      </c>
      <c r="B438" s="24"/>
      <c r="C438" s="23" t="str">
        <f>+[1]DEPURADO!A432</f>
        <v>MPJ1048</v>
      </c>
      <c r="D438" s="23" t="str">
        <f>+[1]DEPURADO!B432</f>
        <v>MPJ1048</v>
      </c>
      <c r="E438" s="25">
        <f>+[1]DEPURADO!C432</f>
        <v>44238</v>
      </c>
      <c r="F438" s="26">
        <f>+IF([1]DEPURADO!D432&gt;1,[1]DEPURADO!D432," ")</f>
        <v>44238</v>
      </c>
      <c r="G438" s="27">
        <f>[1]DEPURADO!F432</f>
        <v>104602.06</v>
      </c>
      <c r="H438" s="28">
        <v>0</v>
      </c>
      <c r="I438" s="28">
        <f>+[1]DEPURADO!N432+[1]DEPURADO!O432</f>
        <v>0</v>
      </c>
      <c r="J438" s="28">
        <f>+[1]DEPURADO!S432</f>
        <v>104602.06</v>
      </c>
      <c r="K438" s="29">
        <f>+[1]DEPURADO!Q432+[1]DEPURADO!R432</f>
        <v>0</v>
      </c>
      <c r="L438" s="28">
        <v>0</v>
      </c>
      <c r="M438" s="28">
        <v>0</v>
      </c>
      <c r="N438" s="28">
        <f t="shared" si="36"/>
        <v>104602.06</v>
      </c>
      <c r="O438" s="28">
        <f t="shared" si="37"/>
        <v>0</v>
      </c>
      <c r="P438" s="24" t="str">
        <f>IF([1]DEPURADO!I432&gt;1,0,[1]DEPURADO!B432)</f>
        <v>MPJ1048</v>
      </c>
      <c r="Q438" s="30">
        <f t="shared" si="38"/>
        <v>104602.06</v>
      </c>
      <c r="R438" s="31">
        <f t="shared" si="39"/>
        <v>0</v>
      </c>
      <c r="S438" s="31">
        <f>+[1]DEPURADO!K432</f>
        <v>0</v>
      </c>
      <c r="T438" s="23" t="s">
        <v>44</v>
      </c>
      <c r="U438" s="31">
        <f>+[1]DEPURADO!J432</f>
        <v>0</v>
      </c>
      <c r="V438" s="30"/>
      <c r="W438" s="23" t="s">
        <v>44</v>
      </c>
      <c r="X438" s="31">
        <f>+[1]DEPURADO!L432+[1]DEPURADO!M432</f>
        <v>0</v>
      </c>
      <c r="Y438" s="23" t="s">
        <v>44</v>
      </c>
      <c r="Z438" s="31">
        <f t="shared" si="40"/>
        <v>0</v>
      </c>
      <c r="AA438" s="31"/>
      <c r="AB438" s="31">
        <v>0</v>
      </c>
      <c r="AC438" s="31">
        <v>0</v>
      </c>
      <c r="AD438" s="30"/>
      <c r="AE438" s="30">
        <f>+[1]DEPURADO!L432</f>
        <v>0</v>
      </c>
      <c r="AF438" s="30">
        <v>0</v>
      </c>
      <c r="AG438" s="30">
        <f t="shared" si="41"/>
        <v>0</v>
      </c>
      <c r="AH438" s="30">
        <v>0</v>
      </c>
      <c r="AI438" s="30" t="str">
        <f>+[1]DEPURADO!G432</f>
        <v>CANCELADO RETEFUENTE</v>
      </c>
      <c r="AJ438" s="32"/>
      <c r="AK438" s="33"/>
    </row>
    <row r="439" spans="1:37" s="34" customFormat="1" x14ac:dyDescent="0.25">
      <c r="A439" s="23">
        <v>1</v>
      </c>
      <c r="B439" s="24"/>
      <c r="C439" s="23" t="str">
        <f>+[1]DEPURADO!A433</f>
        <v>MPJ1246</v>
      </c>
      <c r="D439" s="23" t="str">
        <f>+[1]DEPURADO!B433</f>
        <v>MPJ1246</v>
      </c>
      <c r="E439" s="25">
        <f>+[1]DEPURADO!C433</f>
        <v>44255</v>
      </c>
      <c r="F439" s="26" t="str">
        <f>+IF([1]DEPURADO!D433&gt;1,[1]DEPURADO!D433," ")</f>
        <v xml:space="preserve"> </v>
      </c>
      <c r="G439" s="27">
        <f>[1]DEPURADO!F433</f>
        <v>4688</v>
      </c>
      <c r="H439" s="28">
        <v>0</v>
      </c>
      <c r="I439" s="28">
        <f>+[1]DEPURADO!N433+[1]DEPURADO!O433</f>
        <v>0</v>
      </c>
      <c r="J439" s="28">
        <f>+[1]DEPURADO!S433</f>
        <v>0</v>
      </c>
      <c r="K439" s="29">
        <f>+[1]DEPURADO!Q433+[1]DEPURADO!R433</f>
        <v>4688</v>
      </c>
      <c r="L439" s="28">
        <v>0</v>
      </c>
      <c r="M439" s="28">
        <v>0</v>
      </c>
      <c r="N439" s="28">
        <f t="shared" si="36"/>
        <v>4688</v>
      </c>
      <c r="O439" s="28">
        <f t="shared" si="37"/>
        <v>0</v>
      </c>
      <c r="P439" s="24" t="str">
        <f>IF([1]DEPURADO!I433&gt;1,0,[1]DEPURADO!B433)</f>
        <v>MPJ1246</v>
      </c>
      <c r="Q439" s="30">
        <f t="shared" si="38"/>
        <v>4688</v>
      </c>
      <c r="R439" s="31">
        <f t="shared" si="39"/>
        <v>0</v>
      </c>
      <c r="S439" s="31">
        <f>+[1]DEPURADO!K433</f>
        <v>0</v>
      </c>
      <c r="T439" s="23" t="s">
        <v>44</v>
      </c>
      <c r="U439" s="31">
        <f>+[1]DEPURADO!J433</f>
        <v>0</v>
      </c>
      <c r="V439" s="30"/>
      <c r="W439" s="23" t="s">
        <v>44</v>
      </c>
      <c r="X439" s="31">
        <f>+[1]DEPURADO!L433+[1]DEPURADO!M433</f>
        <v>0</v>
      </c>
      <c r="Y439" s="23" t="s">
        <v>44</v>
      </c>
      <c r="Z439" s="31">
        <f t="shared" si="40"/>
        <v>0</v>
      </c>
      <c r="AA439" s="31"/>
      <c r="AB439" s="31">
        <v>0</v>
      </c>
      <c r="AC439" s="31">
        <v>0</v>
      </c>
      <c r="AD439" s="30"/>
      <c r="AE439" s="30">
        <f>+[1]DEPURADO!L433</f>
        <v>0</v>
      </c>
      <c r="AF439" s="30">
        <v>0</v>
      </c>
      <c r="AG439" s="30">
        <f t="shared" si="41"/>
        <v>0</v>
      </c>
      <c r="AH439" s="30">
        <v>0</v>
      </c>
      <c r="AI439" s="30" t="str">
        <f>+[1]DEPURADO!G433</f>
        <v>CANCELADO RETEFUENTE</v>
      </c>
      <c r="AJ439" s="32"/>
      <c r="AK439" s="33"/>
    </row>
    <row r="440" spans="1:37" s="34" customFormat="1" x14ac:dyDescent="0.25">
      <c r="A440" s="23">
        <v>1</v>
      </c>
      <c r="B440" s="24"/>
      <c r="C440" s="23" t="str">
        <f>+[1]DEPURADO!A434</f>
        <v>MPJ1029</v>
      </c>
      <c r="D440" s="23" t="str">
        <f>+[1]DEPURADO!B434</f>
        <v>MPJ1029</v>
      </c>
      <c r="E440" s="25">
        <f>+[1]DEPURADO!C434</f>
        <v>44230</v>
      </c>
      <c r="F440" s="26" t="str">
        <f>+IF([1]DEPURADO!D434&gt;1,[1]DEPURADO!D434," ")</f>
        <v xml:space="preserve"> </v>
      </c>
      <c r="G440" s="27">
        <f>[1]DEPURADO!F434</f>
        <v>10197</v>
      </c>
      <c r="H440" s="28">
        <v>0</v>
      </c>
      <c r="I440" s="28">
        <f>+[1]DEPURADO!N434+[1]DEPURADO!O434</f>
        <v>0</v>
      </c>
      <c r="J440" s="28">
        <f>+[1]DEPURADO!S434</f>
        <v>0</v>
      </c>
      <c r="K440" s="29">
        <f>+[1]DEPURADO!Q434+[1]DEPURADO!R434</f>
        <v>10197</v>
      </c>
      <c r="L440" s="28">
        <v>0</v>
      </c>
      <c r="M440" s="28">
        <v>0</v>
      </c>
      <c r="N440" s="28">
        <f t="shared" si="36"/>
        <v>10197</v>
      </c>
      <c r="O440" s="28">
        <f t="shared" si="37"/>
        <v>0</v>
      </c>
      <c r="P440" s="24" t="str">
        <f>IF([1]DEPURADO!I434&gt;1,0,[1]DEPURADO!B434)</f>
        <v>MPJ1029</v>
      </c>
      <c r="Q440" s="30">
        <f t="shared" si="38"/>
        <v>10197</v>
      </c>
      <c r="R440" s="31">
        <f t="shared" si="39"/>
        <v>0</v>
      </c>
      <c r="S440" s="31">
        <f>+[1]DEPURADO!K434</f>
        <v>0</v>
      </c>
      <c r="T440" s="23" t="s">
        <v>44</v>
      </c>
      <c r="U440" s="31">
        <f>+[1]DEPURADO!J434</f>
        <v>0</v>
      </c>
      <c r="V440" s="30"/>
      <c r="W440" s="23" t="s">
        <v>44</v>
      </c>
      <c r="X440" s="31">
        <f>+[1]DEPURADO!L434+[1]DEPURADO!M434</f>
        <v>0</v>
      </c>
      <c r="Y440" s="23" t="s">
        <v>44</v>
      </c>
      <c r="Z440" s="31">
        <f t="shared" si="40"/>
        <v>0</v>
      </c>
      <c r="AA440" s="31"/>
      <c r="AB440" s="31">
        <v>0</v>
      </c>
      <c r="AC440" s="31">
        <v>0</v>
      </c>
      <c r="AD440" s="30"/>
      <c r="AE440" s="30">
        <f>+[1]DEPURADO!L434</f>
        <v>0</v>
      </c>
      <c r="AF440" s="30">
        <v>0</v>
      </c>
      <c r="AG440" s="30">
        <f t="shared" si="41"/>
        <v>0</v>
      </c>
      <c r="AH440" s="30">
        <v>0</v>
      </c>
      <c r="AI440" s="30" t="str">
        <f>+[1]DEPURADO!G434</f>
        <v>CANCELADO RETEFUENTE</v>
      </c>
      <c r="AJ440" s="32"/>
      <c r="AK440" s="33"/>
    </row>
    <row r="441" spans="1:37" s="34" customFormat="1" x14ac:dyDescent="0.25">
      <c r="A441" s="23">
        <v>1</v>
      </c>
      <c r="B441" s="24"/>
      <c r="C441" s="23" t="str">
        <f>+[1]DEPURADO!A435</f>
        <v>MPJ1245</v>
      </c>
      <c r="D441" s="23" t="str">
        <f>+[1]DEPURADO!B435</f>
        <v>MPJ1245</v>
      </c>
      <c r="E441" s="25">
        <f>+[1]DEPURADO!C435</f>
        <v>44255</v>
      </c>
      <c r="F441" s="26" t="str">
        <f>+IF([1]DEPURADO!D435&gt;1,[1]DEPURADO!D435," ")</f>
        <v xml:space="preserve"> </v>
      </c>
      <c r="G441" s="27">
        <f>[1]DEPURADO!F435</f>
        <v>10536</v>
      </c>
      <c r="H441" s="28">
        <v>0</v>
      </c>
      <c r="I441" s="28">
        <f>+[1]DEPURADO!N435+[1]DEPURADO!O435</f>
        <v>0</v>
      </c>
      <c r="J441" s="28">
        <f>+[1]DEPURADO!S435</f>
        <v>0</v>
      </c>
      <c r="K441" s="29">
        <f>+[1]DEPURADO!Q435+[1]DEPURADO!R435</f>
        <v>10536</v>
      </c>
      <c r="L441" s="28">
        <v>0</v>
      </c>
      <c r="M441" s="28">
        <v>0</v>
      </c>
      <c r="N441" s="28">
        <f t="shared" si="36"/>
        <v>10536</v>
      </c>
      <c r="O441" s="28">
        <f t="shared" si="37"/>
        <v>0</v>
      </c>
      <c r="P441" s="24" t="str">
        <f>IF([1]DEPURADO!I435&gt;1,0,[1]DEPURADO!B435)</f>
        <v>MPJ1245</v>
      </c>
      <c r="Q441" s="30">
        <f t="shared" si="38"/>
        <v>10536</v>
      </c>
      <c r="R441" s="31">
        <f t="shared" si="39"/>
        <v>0</v>
      </c>
      <c r="S441" s="31">
        <f>+[1]DEPURADO!K435</f>
        <v>0</v>
      </c>
      <c r="T441" s="23" t="s">
        <v>44</v>
      </c>
      <c r="U441" s="31">
        <f>+[1]DEPURADO!J435</f>
        <v>0</v>
      </c>
      <c r="V441" s="30"/>
      <c r="W441" s="23" t="s">
        <v>44</v>
      </c>
      <c r="X441" s="31">
        <f>+[1]DEPURADO!L435+[1]DEPURADO!M435</f>
        <v>0</v>
      </c>
      <c r="Y441" s="23" t="s">
        <v>44</v>
      </c>
      <c r="Z441" s="31">
        <f t="shared" si="40"/>
        <v>0</v>
      </c>
      <c r="AA441" s="31"/>
      <c r="AB441" s="31">
        <v>0</v>
      </c>
      <c r="AC441" s="31">
        <v>0</v>
      </c>
      <c r="AD441" s="30"/>
      <c r="AE441" s="30">
        <f>+[1]DEPURADO!L435</f>
        <v>0</v>
      </c>
      <c r="AF441" s="30">
        <v>0</v>
      </c>
      <c r="AG441" s="30">
        <f t="shared" si="41"/>
        <v>0</v>
      </c>
      <c r="AH441" s="30">
        <v>0</v>
      </c>
      <c r="AI441" s="30" t="str">
        <f>+[1]DEPURADO!G435</f>
        <v>CANCELADO RETEFUENTE</v>
      </c>
      <c r="AJ441" s="32"/>
      <c r="AK441" s="33"/>
    </row>
    <row r="442" spans="1:37" s="34" customFormat="1" x14ac:dyDescent="0.25">
      <c r="A442" s="23">
        <v>1</v>
      </c>
      <c r="B442" s="24"/>
      <c r="C442" s="23" t="str">
        <f>+[1]DEPURADO!A436</f>
        <v>MPJ697</v>
      </c>
      <c r="D442" s="23" t="str">
        <f>+[1]DEPURADO!B436</f>
        <v>MPJ697</v>
      </c>
      <c r="E442" s="25">
        <f>+[1]DEPURADO!C436</f>
        <v>44196</v>
      </c>
      <c r="F442" s="26" t="str">
        <f>+IF([1]DEPURADO!D436&gt;1,[1]DEPURADO!D436," ")</f>
        <v xml:space="preserve"> </v>
      </c>
      <c r="G442" s="27">
        <f>[1]DEPURADO!F436</f>
        <v>824</v>
      </c>
      <c r="H442" s="28">
        <v>0</v>
      </c>
      <c r="I442" s="28">
        <f>+[1]DEPURADO!N436+[1]DEPURADO!O436</f>
        <v>0</v>
      </c>
      <c r="J442" s="28">
        <f>+[1]DEPURADO!S436</f>
        <v>0</v>
      </c>
      <c r="K442" s="29">
        <f>+[1]DEPURADO!Q436+[1]DEPURADO!R436</f>
        <v>824</v>
      </c>
      <c r="L442" s="28">
        <v>0</v>
      </c>
      <c r="M442" s="28">
        <v>0</v>
      </c>
      <c r="N442" s="28">
        <f t="shared" si="36"/>
        <v>824</v>
      </c>
      <c r="O442" s="28">
        <f t="shared" si="37"/>
        <v>0</v>
      </c>
      <c r="P442" s="24" t="str">
        <f>IF([1]DEPURADO!I436&gt;1,0,[1]DEPURADO!B436)</f>
        <v>MPJ697</v>
      </c>
      <c r="Q442" s="30">
        <f t="shared" si="38"/>
        <v>824</v>
      </c>
      <c r="R442" s="31">
        <f t="shared" si="39"/>
        <v>0</v>
      </c>
      <c r="S442" s="31">
        <f>+[1]DEPURADO!K436</f>
        <v>0</v>
      </c>
      <c r="T442" s="23" t="s">
        <v>44</v>
      </c>
      <c r="U442" s="31">
        <f>+[1]DEPURADO!J436</f>
        <v>0</v>
      </c>
      <c r="V442" s="30"/>
      <c r="W442" s="23" t="s">
        <v>44</v>
      </c>
      <c r="X442" s="31">
        <f>+[1]DEPURADO!L436+[1]DEPURADO!M436</f>
        <v>0</v>
      </c>
      <c r="Y442" s="23" t="s">
        <v>44</v>
      </c>
      <c r="Z442" s="31">
        <f t="shared" si="40"/>
        <v>0</v>
      </c>
      <c r="AA442" s="31"/>
      <c r="AB442" s="31">
        <v>0</v>
      </c>
      <c r="AC442" s="31">
        <v>0</v>
      </c>
      <c r="AD442" s="30"/>
      <c r="AE442" s="30">
        <f>+[1]DEPURADO!L436</f>
        <v>0</v>
      </c>
      <c r="AF442" s="30">
        <v>0</v>
      </c>
      <c r="AG442" s="30">
        <f t="shared" si="41"/>
        <v>0</v>
      </c>
      <c r="AH442" s="30">
        <v>0</v>
      </c>
      <c r="AI442" s="30" t="str">
        <f>+[1]DEPURADO!G436</f>
        <v>CANCELADO RETEFUENTE</v>
      </c>
      <c r="AJ442" s="32"/>
      <c r="AK442" s="33"/>
    </row>
    <row r="443" spans="1:37" s="34" customFormat="1" x14ac:dyDescent="0.25">
      <c r="A443" s="23">
        <v>1</v>
      </c>
      <c r="B443" s="24"/>
      <c r="C443" s="23" t="str">
        <f>+[1]DEPURADO!A437</f>
        <v>MPJ811</v>
      </c>
      <c r="D443" s="23" t="str">
        <f>+[1]DEPURADO!B437</f>
        <v>MPJ811</v>
      </c>
      <c r="E443" s="25">
        <f>+[1]DEPURADO!C437</f>
        <v>44196</v>
      </c>
      <c r="F443" s="26" t="str">
        <f>+IF([1]DEPURADO!D437&gt;1,[1]DEPURADO!D437," ")</f>
        <v xml:space="preserve"> </v>
      </c>
      <c r="G443" s="27">
        <f>[1]DEPURADO!F437</f>
        <v>824</v>
      </c>
      <c r="H443" s="28">
        <v>0</v>
      </c>
      <c r="I443" s="28">
        <f>+[1]DEPURADO!N437+[1]DEPURADO!O437</f>
        <v>0</v>
      </c>
      <c r="J443" s="28">
        <f>+[1]DEPURADO!S437</f>
        <v>0</v>
      </c>
      <c r="K443" s="29">
        <f>+[1]DEPURADO!Q437+[1]DEPURADO!R437</f>
        <v>824</v>
      </c>
      <c r="L443" s="28">
        <v>0</v>
      </c>
      <c r="M443" s="28">
        <v>0</v>
      </c>
      <c r="N443" s="28">
        <f t="shared" si="36"/>
        <v>824</v>
      </c>
      <c r="O443" s="28">
        <f t="shared" si="37"/>
        <v>0</v>
      </c>
      <c r="P443" s="24" t="str">
        <f>IF([1]DEPURADO!I437&gt;1,0,[1]DEPURADO!B437)</f>
        <v>MPJ811</v>
      </c>
      <c r="Q443" s="30">
        <f t="shared" si="38"/>
        <v>824</v>
      </c>
      <c r="R443" s="31">
        <f t="shared" si="39"/>
        <v>0</v>
      </c>
      <c r="S443" s="31">
        <f>+[1]DEPURADO!K437</f>
        <v>0</v>
      </c>
      <c r="T443" s="23" t="s">
        <v>44</v>
      </c>
      <c r="U443" s="31">
        <f>+[1]DEPURADO!J437</f>
        <v>0</v>
      </c>
      <c r="V443" s="30"/>
      <c r="W443" s="23" t="s">
        <v>44</v>
      </c>
      <c r="X443" s="31">
        <f>+[1]DEPURADO!L437+[1]DEPURADO!M437</f>
        <v>0</v>
      </c>
      <c r="Y443" s="23" t="s">
        <v>44</v>
      </c>
      <c r="Z443" s="31">
        <f t="shared" si="40"/>
        <v>0</v>
      </c>
      <c r="AA443" s="31"/>
      <c r="AB443" s="31">
        <v>0</v>
      </c>
      <c r="AC443" s="31">
        <v>0</v>
      </c>
      <c r="AD443" s="30"/>
      <c r="AE443" s="30">
        <f>+[1]DEPURADO!L437</f>
        <v>0</v>
      </c>
      <c r="AF443" s="30">
        <v>0</v>
      </c>
      <c r="AG443" s="30">
        <f t="shared" si="41"/>
        <v>0</v>
      </c>
      <c r="AH443" s="30">
        <v>0</v>
      </c>
      <c r="AI443" s="30" t="str">
        <f>+[1]DEPURADO!G437</f>
        <v>CANCELADO RETEFUENTE</v>
      </c>
      <c r="AJ443" s="32"/>
      <c r="AK443" s="33"/>
    </row>
    <row r="444" spans="1:37" s="34" customFormat="1" x14ac:dyDescent="0.25">
      <c r="A444" s="23">
        <v>1</v>
      </c>
      <c r="B444" s="24"/>
      <c r="C444" s="23" t="str">
        <f>+[1]DEPURADO!A438</f>
        <v>MPJ941</v>
      </c>
      <c r="D444" s="23" t="str">
        <f>+[1]DEPURADO!B438</f>
        <v>MPJ941</v>
      </c>
      <c r="E444" s="25">
        <f>+[1]DEPURADO!C438</f>
        <v>44229</v>
      </c>
      <c r="F444" s="26" t="str">
        <f>+IF([1]DEPURADO!D438&gt;1,[1]DEPURADO!D438," ")</f>
        <v xml:space="preserve"> </v>
      </c>
      <c r="G444" s="27">
        <f>[1]DEPURADO!F438</f>
        <v>1854</v>
      </c>
      <c r="H444" s="28">
        <v>0</v>
      </c>
      <c r="I444" s="28">
        <f>+[1]DEPURADO!N438+[1]DEPURADO!O438</f>
        <v>0</v>
      </c>
      <c r="J444" s="28">
        <f>+[1]DEPURADO!S438</f>
        <v>0</v>
      </c>
      <c r="K444" s="29">
        <f>+[1]DEPURADO!Q438+[1]DEPURADO!R438</f>
        <v>1854</v>
      </c>
      <c r="L444" s="28">
        <v>0</v>
      </c>
      <c r="M444" s="28">
        <v>0</v>
      </c>
      <c r="N444" s="28">
        <f t="shared" si="36"/>
        <v>1854</v>
      </c>
      <c r="O444" s="28">
        <f t="shared" si="37"/>
        <v>0</v>
      </c>
      <c r="P444" s="24" t="str">
        <f>IF([1]DEPURADO!I438&gt;1,0,[1]DEPURADO!B438)</f>
        <v>MPJ941</v>
      </c>
      <c r="Q444" s="30">
        <f t="shared" si="38"/>
        <v>1854</v>
      </c>
      <c r="R444" s="31">
        <f t="shared" si="39"/>
        <v>0</v>
      </c>
      <c r="S444" s="31">
        <f>+[1]DEPURADO!K438</f>
        <v>0</v>
      </c>
      <c r="T444" s="23" t="s">
        <v>44</v>
      </c>
      <c r="U444" s="31">
        <f>+[1]DEPURADO!J438</f>
        <v>0</v>
      </c>
      <c r="V444" s="30"/>
      <c r="W444" s="23" t="s">
        <v>44</v>
      </c>
      <c r="X444" s="31">
        <f>+[1]DEPURADO!L438+[1]DEPURADO!M438</f>
        <v>0</v>
      </c>
      <c r="Y444" s="23" t="s">
        <v>44</v>
      </c>
      <c r="Z444" s="31">
        <f t="shared" si="40"/>
        <v>0</v>
      </c>
      <c r="AA444" s="31"/>
      <c r="AB444" s="31">
        <v>0</v>
      </c>
      <c r="AC444" s="31">
        <v>0</v>
      </c>
      <c r="AD444" s="30"/>
      <c r="AE444" s="30">
        <f>+[1]DEPURADO!L438</f>
        <v>0</v>
      </c>
      <c r="AF444" s="30">
        <v>0</v>
      </c>
      <c r="AG444" s="30">
        <f t="shared" si="41"/>
        <v>0</v>
      </c>
      <c r="AH444" s="30">
        <v>0</v>
      </c>
      <c r="AI444" s="30" t="str">
        <f>+[1]DEPURADO!G438</f>
        <v>CANCELADO RETEFUENTE</v>
      </c>
      <c r="AJ444" s="32"/>
      <c r="AK444" s="33"/>
    </row>
    <row r="445" spans="1:37" s="34" customFormat="1" x14ac:dyDescent="0.25">
      <c r="A445" s="23">
        <v>1</v>
      </c>
      <c r="B445" s="24"/>
      <c r="C445" s="23" t="str">
        <f>+[1]DEPURADO!A439</f>
        <v>MPJ984</v>
      </c>
      <c r="D445" s="23" t="str">
        <f>+[1]DEPURADO!B439</f>
        <v>MPJ984</v>
      </c>
      <c r="E445" s="25">
        <f>+[1]DEPURADO!C439</f>
        <v>44229</v>
      </c>
      <c r="F445" s="26" t="str">
        <f>+IF([1]DEPURADO!D439&gt;1,[1]DEPURADO!D439," ")</f>
        <v xml:space="preserve"> </v>
      </c>
      <c r="G445" s="27">
        <f>[1]DEPURADO!F439</f>
        <v>8158</v>
      </c>
      <c r="H445" s="28">
        <v>0</v>
      </c>
      <c r="I445" s="28">
        <f>+[1]DEPURADO!N439+[1]DEPURADO!O439</f>
        <v>0</v>
      </c>
      <c r="J445" s="28">
        <f>+[1]DEPURADO!S439</f>
        <v>8158</v>
      </c>
      <c r="K445" s="29">
        <f>+[1]DEPURADO!Q439+[1]DEPURADO!R439</f>
        <v>0</v>
      </c>
      <c r="L445" s="28">
        <v>0</v>
      </c>
      <c r="M445" s="28">
        <v>0</v>
      </c>
      <c r="N445" s="28">
        <f t="shared" si="36"/>
        <v>8158</v>
      </c>
      <c r="O445" s="28">
        <f t="shared" si="37"/>
        <v>0</v>
      </c>
      <c r="P445" s="24" t="str">
        <f>IF([1]DEPURADO!I439&gt;1,0,[1]DEPURADO!B439)</f>
        <v>MPJ984</v>
      </c>
      <c r="Q445" s="30">
        <f t="shared" si="38"/>
        <v>8158</v>
      </c>
      <c r="R445" s="31">
        <f t="shared" si="39"/>
        <v>0</v>
      </c>
      <c r="S445" s="31">
        <f>+[1]DEPURADO!K439</f>
        <v>0</v>
      </c>
      <c r="T445" s="23" t="s">
        <v>44</v>
      </c>
      <c r="U445" s="31">
        <f>+[1]DEPURADO!J439</f>
        <v>0</v>
      </c>
      <c r="V445" s="30"/>
      <c r="W445" s="23" t="s">
        <v>44</v>
      </c>
      <c r="X445" s="31">
        <f>+[1]DEPURADO!L439+[1]DEPURADO!M439</f>
        <v>0</v>
      </c>
      <c r="Y445" s="23" t="s">
        <v>44</v>
      </c>
      <c r="Z445" s="31">
        <f t="shared" si="40"/>
        <v>0</v>
      </c>
      <c r="AA445" s="31"/>
      <c r="AB445" s="31">
        <v>0</v>
      </c>
      <c r="AC445" s="31">
        <v>0</v>
      </c>
      <c r="AD445" s="30"/>
      <c r="AE445" s="30">
        <f>+[1]DEPURADO!L439</f>
        <v>0</v>
      </c>
      <c r="AF445" s="30">
        <v>0</v>
      </c>
      <c r="AG445" s="30">
        <f t="shared" si="41"/>
        <v>0</v>
      </c>
      <c r="AH445" s="30">
        <v>0</v>
      </c>
      <c r="AI445" s="30" t="str">
        <f>+[1]DEPURADO!G439</f>
        <v>CANCELADO RETEFUENTE</v>
      </c>
      <c r="AJ445" s="32"/>
      <c r="AK445" s="33"/>
    </row>
    <row r="446" spans="1:37" s="34" customFormat="1" x14ac:dyDescent="0.25">
      <c r="A446" s="23">
        <v>1</v>
      </c>
      <c r="B446" s="24"/>
      <c r="C446" s="23" t="str">
        <f>+[1]DEPURADO!A440</f>
        <v>MPJ631</v>
      </c>
      <c r="D446" s="23" t="str">
        <f>+[1]DEPURADO!B440</f>
        <v>MPJ631</v>
      </c>
      <c r="E446" s="25">
        <f>+[1]DEPURADO!C440</f>
        <v>44196</v>
      </c>
      <c r="F446" s="26" t="str">
        <f>+IF([1]DEPURADO!D440&gt;1,[1]DEPURADO!D440," ")</f>
        <v xml:space="preserve"> </v>
      </c>
      <c r="G446" s="27">
        <f>[1]DEPURADO!F440</f>
        <v>824</v>
      </c>
      <c r="H446" s="28">
        <v>0</v>
      </c>
      <c r="I446" s="28">
        <f>+[1]DEPURADO!N440+[1]DEPURADO!O440</f>
        <v>0</v>
      </c>
      <c r="J446" s="28">
        <f>+[1]DEPURADO!S440</f>
        <v>0</v>
      </c>
      <c r="K446" s="29">
        <f>+[1]DEPURADO!Q440+[1]DEPURADO!R440</f>
        <v>824</v>
      </c>
      <c r="L446" s="28">
        <v>0</v>
      </c>
      <c r="M446" s="28">
        <v>0</v>
      </c>
      <c r="N446" s="28">
        <f t="shared" si="36"/>
        <v>824</v>
      </c>
      <c r="O446" s="28">
        <f t="shared" si="37"/>
        <v>0</v>
      </c>
      <c r="P446" s="24" t="str">
        <f>IF([1]DEPURADO!I440&gt;1,0,[1]DEPURADO!B440)</f>
        <v>MPJ631</v>
      </c>
      <c r="Q446" s="30">
        <f t="shared" si="38"/>
        <v>824</v>
      </c>
      <c r="R446" s="31">
        <f t="shared" si="39"/>
        <v>0</v>
      </c>
      <c r="S446" s="31">
        <f>+[1]DEPURADO!K440</f>
        <v>0</v>
      </c>
      <c r="T446" s="23" t="s">
        <v>44</v>
      </c>
      <c r="U446" s="31">
        <f>+[1]DEPURADO!J440</f>
        <v>0</v>
      </c>
      <c r="V446" s="30"/>
      <c r="W446" s="23" t="s">
        <v>44</v>
      </c>
      <c r="X446" s="31">
        <f>+[1]DEPURADO!L440+[1]DEPURADO!M440</f>
        <v>0</v>
      </c>
      <c r="Y446" s="23" t="s">
        <v>44</v>
      </c>
      <c r="Z446" s="31">
        <f t="shared" si="40"/>
        <v>0</v>
      </c>
      <c r="AA446" s="31"/>
      <c r="AB446" s="31">
        <v>0</v>
      </c>
      <c r="AC446" s="31">
        <v>0</v>
      </c>
      <c r="AD446" s="30"/>
      <c r="AE446" s="30">
        <f>+[1]DEPURADO!L440</f>
        <v>0</v>
      </c>
      <c r="AF446" s="30">
        <v>0</v>
      </c>
      <c r="AG446" s="30">
        <f t="shared" si="41"/>
        <v>0</v>
      </c>
      <c r="AH446" s="30">
        <v>0</v>
      </c>
      <c r="AI446" s="30" t="str">
        <f>+[1]DEPURADO!G440</f>
        <v>CANCELADO RETEFUENTE</v>
      </c>
      <c r="AJ446" s="32"/>
      <c r="AK446" s="33"/>
    </row>
    <row r="447" spans="1:37" s="34" customFormat="1" x14ac:dyDescent="0.25">
      <c r="A447" s="23">
        <v>1</v>
      </c>
      <c r="B447" s="24"/>
      <c r="C447" s="23" t="str">
        <f>+[1]DEPURADO!A441</f>
        <v>MPJ918</v>
      </c>
      <c r="D447" s="23" t="str">
        <f>+[1]DEPURADO!B441</f>
        <v>MPJ918</v>
      </c>
      <c r="E447" s="25">
        <f>+[1]DEPURADO!C441</f>
        <v>44229</v>
      </c>
      <c r="F447" s="26" t="str">
        <f>+IF([1]DEPURADO!D441&gt;1,[1]DEPURADO!D441," ")</f>
        <v xml:space="preserve"> </v>
      </c>
      <c r="G447" s="27">
        <f>[1]DEPURADO!F441</f>
        <v>4450</v>
      </c>
      <c r="H447" s="28">
        <v>0</v>
      </c>
      <c r="I447" s="28">
        <f>+[1]DEPURADO!N441+[1]DEPURADO!O441</f>
        <v>0</v>
      </c>
      <c r="J447" s="28">
        <f>+[1]DEPURADO!S441</f>
        <v>0</v>
      </c>
      <c r="K447" s="29">
        <f>+[1]DEPURADO!Q441+[1]DEPURADO!R441</f>
        <v>4450</v>
      </c>
      <c r="L447" s="28">
        <v>0</v>
      </c>
      <c r="M447" s="28">
        <v>0</v>
      </c>
      <c r="N447" s="28">
        <f t="shared" si="36"/>
        <v>4450</v>
      </c>
      <c r="O447" s="28">
        <f t="shared" si="37"/>
        <v>0</v>
      </c>
      <c r="P447" s="24" t="str">
        <f>IF([1]DEPURADO!I441&gt;1,0,[1]DEPURADO!B441)</f>
        <v>MPJ918</v>
      </c>
      <c r="Q447" s="30">
        <f t="shared" si="38"/>
        <v>4450</v>
      </c>
      <c r="R447" s="31">
        <f t="shared" si="39"/>
        <v>0</v>
      </c>
      <c r="S447" s="31">
        <f>+[1]DEPURADO!K441</f>
        <v>0</v>
      </c>
      <c r="T447" s="23" t="s">
        <v>44</v>
      </c>
      <c r="U447" s="31">
        <f>+[1]DEPURADO!J441</f>
        <v>0</v>
      </c>
      <c r="V447" s="30"/>
      <c r="W447" s="23" t="s">
        <v>44</v>
      </c>
      <c r="X447" s="31">
        <f>+[1]DEPURADO!L441+[1]DEPURADO!M441</f>
        <v>0</v>
      </c>
      <c r="Y447" s="23" t="s">
        <v>44</v>
      </c>
      <c r="Z447" s="31">
        <f t="shared" si="40"/>
        <v>0</v>
      </c>
      <c r="AA447" s="31"/>
      <c r="AB447" s="31">
        <v>0</v>
      </c>
      <c r="AC447" s="31">
        <v>0</v>
      </c>
      <c r="AD447" s="30"/>
      <c r="AE447" s="30">
        <f>+[1]DEPURADO!L441</f>
        <v>0</v>
      </c>
      <c r="AF447" s="30">
        <v>0</v>
      </c>
      <c r="AG447" s="30">
        <f t="shared" si="41"/>
        <v>0</v>
      </c>
      <c r="AH447" s="30">
        <v>0</v>
      </c>
      <c r="AI447" s="30" t="str">
        <f>+[1]DEPURADO!G441</f>
        <v>CANCELADO RETEFUENTE</v>
      </c>
      <c r="AJ447" s="32"/>
      <c r="AK447" s="33"/>
    </row>
    <row r="448" spans="1:37" s="34" customFormat="1" x14ac:dyDescent="0.25">
      <c r="A448" s="23">
        <v>1</v>
      </c>
      <c r="B448" s="24"/>
      <c r="C448" s="23" t="str">
        <f>+[1]DEPURADO!A442</f>
        <v>MPJ627</v>
      </c>
      <c r="D448" s="23" t="str">
        <f>+[1]DEPURADO!B442</f>
        <v>MPJ627</v>
      </c>
      <c r="E448" s="25">
        <f>+[1]DEPURADO!C442</f>
        <v>44196</v>
      </c>
      <c r="F448" s="26" t="str">
        <f>+IF([1]DEPURADO!D442&gt;1,[1]DEPURADO!D442," ")</f>
        <v xml:space="preserve"> </v>
      </c>
      <c r="G448" s="27">
        <f>[1]DEPURADO!F442</f>
        <v>824</v>
      </c>
      <c r="H448" s="28">
        <v>0</v>
      </c>
      <c r="I448" s="28">
        <f>+[1]DEPURADO!N442+[1]DEPURADO!O442</f>
        <v>0</v>
      </c>
      <c r="J448" s="28">
        <f>+[1]DEPURADO!S442</f>
        <v>0</v>
      </c>
      <c r="K448" s="29">
        <f>+[1]DEPURADO!Q442+[1]DEPURADO!R442</f>
        <v>824</v>
      </c>
      <c r="L448" s="28">
        <v>0</v>
      </c>
      <c r="M448" s="28">
        <v>0</v>
      </c>
      <c r="N448" s="28">
        <f t="shared" si="36"/>
        <v>824</v>
      </c>
      <c r="O448" s="28">
        <f t="shared" si="37"/>
        <v>0</v>
      </c>
      <c r="P448" s="24" t="str">
        <f>IF([1]DEPURADO!I442&gt;1,0,[1]DEPURADO!B442)</f>
        <v>MPJ627</v>
      </c>
      <c r="Q448" s="30">
        <f t="shared" si="38"/>
        <v>824</v>
      </c>
      <c r="R448" s="31">
        <f t="shared" si="39"/>
        <v>0</v>
      </c>
      <c r="S448" s="31">
        <f>+[1]DEPURADO!K442</f>
        <v>0</v>
      </c>
      <c r="T448" s="23" t="s">
        <v>44</v>
      </c>
      <c r="U448" s="31">
        <f>+[1]DEPURADO!J442</f>
        <v>0</v>
      </c>
      <c r="V448" s="30"/>
      <c r="W448" s="23" t="s">
        <v>44</v>
      </c>
      <c r="X448" s="31">
        <f>+[1]DEPURADO!L442+[1]DEPURADO!M442</f>
        <v>0</v>
      </c>
      <c r="Y448" s="23" t="s">
        <v>44</v>
      </c>
      <c r="Z448" s="31">
        <f t="shared" si="40"/>
        <v>0</v>
      </c>
      <c r="AA448" s="31"/>
      <c r="AB448" s="31">
        <v>0</v>
      </c>
      <c r="AC448" s="31">
        <v>0</v>
      </c>
      <c r="AD448" s="30"/>
      <c r="AE448" s="30">
        <f>+[1]DEPURADO!L442</f>
        <v>0</v>
      </c>
      <c r="AF448" s="30">
        <v>0</v>
      </c>
      <c r="AG448" s="30">
        <f t="shared" si="41"/>
        <v>0</v>
      </c>
      <c r="AH448" s="30">
        <v>0</v>
      </c>
      <c r="AI448" s="30" t="str">
        <f>+[1]DEPURADO!G442</f>
        <v>CANCELADO RETEFUENTE</v>
      </c>
      <c r="AJ448" s="32"/>
      <c r="AK448" s="33"/>
    </row>
    <row r="449" spans="1:37" s="34" customFormat="1" x14ac:dyDescent="0.25">
      <c r="A449" s="23">
        <v>1</v>
      </c>
      <c r="B449" s="24"/>
      <c r="C449" s="23" t="str">
        <f>+[1]DEPURADO!A443</f>
        <v>MPJ642</v>
      </c>
      <c r="D449" s="23" t="str">
        <f>+[1]DEPURADO!B443</f>
        <v>MPJ642</v>
      </c>
      <c r="E449" s="25">
        <f>+[1]DEPURADO!C443</f>
        <v>44196</v>
      </c>
      <c r="F449" s="26" t="str">
        <f>+IF([1]DEPURADO!D443&gt;1,[1]DEPURADO!D443," ")</f>
        <v xml:space="preserve"> </v>
      </c>
      <c r="G449" s="27">
        <f>[1]DEPURADO!F443</f>
        <v>824</v>
      </c>
      <c r="H449" s="28">
        <v>0</v>
      </c>
      <c r="I449" s="28">
        <f>+[1]DEPURADO!N443+[1]DEPURADO!O443</f>
        <v>0</v>
      </c>
      <c r="J449" s="28">
        <f>+[1]DEPURADO!S443</f>
        <v>0</v>
      </c>
      <c r="K449" s="29">
        <f>+[1]DEPURADO!Q443+[1]DEPURADO!R443</f>
        <v>824</v>
      </c>
      <c r="L449" s="28">
        <v>0</v>
      </c>
      <c r="M449" s="28">
        <v>0</v>
      </c>
      <c r="N449" s="28">
        <f t="shared" si="36"/>
        <v>824</v>
      </c>
      <c r="O449" s="28">
        <f t="shared" si="37"/>
        <v>0</v>
      </c>
      <c r="P449" s="24" t="str">
        <f>IF([1]DEPURADO!I443&gt;1,0,[1]DEPURADO!B443)</f>
        <v>MPJ642</v>
      </c>
      <c r="Q449" s="30">
        <f t="shared" si="38"/>
        <v>824</v>
      </c>
      <c r="R449" s="31">
        <f t="shared" si="39"/>
        <v>0</v>
      </c>
      <c r="S449" s="31">
        <f>+[1]DEPURADO!K443</f>
        <v>0</v>
      </c>
      <c r="T449" s="23" t="s">
        <v>44</v>
      </c>
      <c r="U449" s="31">
        <f>+[1]DEPURADO!J443</f>
        <v>0</v>
      </c>
      <c r="V449" s="30"/>
      <c r="W449" s="23" t="s">
        <v>44</v>
      </c>
      <c r="X449" s="31">
        <f>+[1]DEPURADO!L443+[1]DEPURADO!M443</f>
        <v>0</v>
      </c>
      <c r="Y449" s="23" t="s">
        <v>44</v>
      </c>
      <c r="Z449" s="31">
        <f t="shared" si="40"/>
        <v>0</v>
      </c>
      <c r="AA449" s="31"/>
      <c r="AB449" s="31">
        <v>0</v>
      </c>
      <c r="AC449" s="31">
        <v>0</v>
      </c>
      <c r="AD449" s="30"/>
      <c r="AE449" s="30">
        <f>+[1]DEPURADO!L443</f>
        <v>0</v>
      </c>
      <c r="AF449" s="30">
        <v>0</v>
      </c>
      <c r="AG449" s="30">
        <f t="shared" si="41"/>
        <v>0</v>
      </c>
      <c r="AH449" s="30">
        <v>0</v>
      </c>
      <c r="AI449" s="30" t="str">
        <f>+[1]DEPURADO!G443</f>
        <v>CANCELADO RETEFUENTE</v>
      </c>
      <c r="AJ449" s="32"/>
      <c r="AK449" s="33"/>
    </row>
    <row r="450" spans="1:37" s="34" customFormat="1" x14ac:dyDescent="0.25">
      <c r="A450" s="23">
        <v>1</v>
      </c>
      <c r="B450" s="24"/>
      <c r="C450" s="23" t="str">
        <f>+[1]DEPURADO!A444</f>
        <v>MPJ889</v>
      </c>
      <c r="D450" s="23" t="str">
        <f>+[1]DEPURADO!B444</f>
        <v>MPJ889</v>
      </c>
      <c r="E450" s="25">
        <f>+[1]DEPURADO!C444</f>
        <v>44229</v>
      </c>
      <c r="F450" s="26" t="str">
        <f>+IF([1]DEPURADO!D444&gt;1,[1]DEPURADO!D444," ")</f>
        <v xml:space="preserve"> </v>
      </c>
      <c r="G450" s="27">
        <f>[1]DEPURADO!F444</f>
        <v>4450</v>
      </c>
      <c r="H450" s="28">
        <v>0</v>
      </c>
      <c r="I450" s="28">
        <f>+[1]DEPURADO!N444+[1]DEPURADO!O444</f>
        <v>0</v>
      </c>
      <c r="J450" s="28">
        <f>+[1]DEPURADO!S444</f>
        <v>0</v>
      </c>
      <c r="K450" s="29">
        <f>+[1]DEPURADO!Q444+[1]DEPURADO!R444</f>
        <v>4450</v>
      </c>
      <c r="L450" s="28">
        <v>0</v>
      </c>
      <c r="M450" s="28">
        <v>0</v>
      </c>
      <c r="N450" s="28">
        <f t="shared" si="36"/>
        <v>4450</v>
      </c>
      <c r="O450" s="28">
        <f t="shared" si="37"/>
        <v>0</v>
      </c>
      <c r="P450" s="24" t="str">
        <f>IF([1]DEPURADO!I444&gt;1,0,[1]DEPURADO!B444)</f>
        <v>MPJ889</v>
      </c>
      <c r="Q450" s="30">
        <f t="shared" si="38"/>
        <v>4450</v>
      </c>
      <c r="R450" s="31">
        <f t="shared" si="39"/>
        <v>0</v>
      </c>
      <c r="S450" s="31">
        <f>+[1]DEPURADO!K444</f>
        <v>0</v>
      </c>
      <c r="T450" s="23" t="s">
        <v>44</v>
      </c>
      <c r="U450" s="31">
        <f>+[1]DEPURADO!J444</f>
        <v>0</v>
      </c>
      <c r="V450" s="30"/>
      <c r="W450" s="23" t="s">
        <v>44</v>
      </c>
      <c r="X450" s="31">
        <f>+[1]DEPURADO!L444+[1]DEPURADO!M444</f>
        <v>0</v>
      </c>
      <c r="Y450" s="23" t="s">
        <v>44</v>
      </c>
      <c r="Z450" s="31">
        <f t="shared" si="40"/>
        <v>0</v>
      </c>
      <c r="AA450" s="31"/>
      <c r="AB450" s="31">
        <v>0</v>
      </c>
      <c r="AC450" s="31">
        <v>0</v>
      </c>
      <c r="AD450" s="30"/>
      <c r="AE450" s="30">
        <f>+[1]DEPURADO!L444</f>
        <v>0</v>
      </c>
      <c r="AF450" s="30">
        <v>0</v>
      </c>
      <c r="AG450" s="30">
        <f t="shared" si="41"/>
        <v>0</v>
      </c>
      <c r="AH450" s="30">
        <v>0</v>
      </c>
      <c r="AI450" s="30" t="str">
        <f>+[1]DEPURADO!G444</f>
        <v>CANCELADO RETEFUENTE</v>
      </c>
      <c r="AJ450" s="32"/>
      <c r="AK450" s="33"/>
    </row>
    <row r="451" spans="1:37" s="34" customFormat="1" x14ac:dyDescent="0.25">
      <c r="A451" s="23">
        <v>1</v>
      </c>
      <c r="B451" s="24"/>
      <c r="C451" s="23" t="str">
        <f>+[1]DEPURADO!A445</f>
        <v>MPJ944</v>
      </c>
      <c r="D451" s="23" t="str">
        <f>+[1]DEPURADO!B445</f>
        <v>MPJ944</v>
      </c>
      <c r="E451" s="25">
        <f>+[1]DEPURADO!C445</f>
        <v>44229</v>
      </c>
      <c r="F451" s="26" t="str">
        <f>+IF([1]DEPURADO!D445&gt;1,[1]DEPURADO!D445," ")</f>
        <v xml:space="preserve"> </v>
      </c>
      <c r="G451" s="27">
        <f>[1]DEPURADO!F445</f>
        <v>4450</v>
      </c>
      <c r="H451" s="28">
        <v>0</v>
      </c>
      <c r="I451" s="28">
        <f>+[1]DEPURADO!N445+[1]DEPURADO!O445</f>
        <v>0</v>
      </c>
      <c r="J451" s="28">
        <f>+[1]DEPURADO!S445</f>
        <v>0</v>
      </c>
      <c r="K451" s="29">
        <f>+[1]DEPURADO!Q445+[1]DEPURADO!R445</f>
        <v>4450</v>
      </c>
      <c r="L451" s="28">
        <v>0</v>
      </c>
      <c r="M451" s="28">
        <v>0</v>
      </c>
      <c r="N451" s="28">
        <f t="shared" si="36"/>
        <v>4450</v>
      </c>
      <c r="O451" s="28">
        <f t="shared" si="37"/>
        <v>0</v>
      </c>
      <c r="P451" s="24" t="str">
        <f>IF([1]DEPURADO!I445&gt;1,0,[1]DEPURADO!B445)</f>
        <v>MPJ944</v>
      </c>
      <c r="Q451" s="30">
        <f t="shared" si="38"/>
        <v>4450</v>
      </c>
      <c r="R451" s="31">
        <f t="shared" si="39"/>
        <v>0</v>
      </c>
      <c r="S451" s="31">
        <f>+[1]DEPURADO!K445</f>
        <v>0</v>
      </c>
      <c r="T451" s="23" t="s">
        <v>44</v>
      </c>
      <c r="U451" s="31">
        <f>+[1]DEPURADO!J445</f>
        <v>0</v>
      </c>
      <c r="V451" s="30"/>
      <c r="W451" s="23" t="s">
        <v>44</v>
      </c>
      <c r="X451" s="31">
        <f>+[1]DEPURADO!L445+[1]DEPURADO!M445</f>
        <v>0</v>
      </c>
      <c r="Y451" s="23" t="s">
        <v>44</v>
      </c>
      <c r="Z451" s="31">
        <f t="shared" si="40"/>
        <v>0</v>
      </c>
      <c r="AA451" s="31"/>
      <c r="AB451" s="31">
        <v>0</v>
      </c>
      <c r="AC451" s="31">
        <v>0</v>
      </c>
      <c r="AD451" s="30"/>
      <c r="AE451" s="30">
        <f>+[1]DEPURADO!L445</f>
        <v>0</v>
      </c>
      <c r="AF451" s="30">
        <v>0</v>
      </c>
      <c r="AG451" s="30">
        <f t="shared" si="41"/>
        <v>0</v>
      </c>
      <c r="AH451" s="30">
        <v>0</v>
      </c>
      <c r="AI451" s="30" t="str">
        <f>+[1]DEPURADO!G445</f>
        <v>CANCELADO RETEFUENTE</v>
      </c>
      <c r="AJ451" s="32"/>
      <c r="AK451" s="33"/>
    </row>
    <row r="452" spans="1:37" s="34" customFormat="1" x14ac:dyDescent="0.25">
      <c r="A452" s="23">
        <v>1</v>
      </c>
      <c r="B452" s="24"/>
      <c r="C452" s="23" t="str">
        <f>+[1]DEPURADO!A446</f>
        <v>MPJ961</v>
      </c>
      <c r="D452" s="23" t="str">
        <f>+[1]DEPURADO!B446</f>
        <v>MPJ961</v>
      </c>
      <c r="E452" s="25">
        <f>+[1]DEPURADO!C446</f>
        <v>44229</v>
      </c>
      <c r="F452" s="26" t="str">
        <f>+IF([1]DEPURADO!D446&gt;1,[1]DEPURADO!D446," ")</f>
        <v xml:space="preserve"> </v>
      </c>
      <c r="G452" s="27">
        <f>[1]DEPURADO!F446</f>
        <v>8158</v>
      </c>
      <c r="H452" s="28">
        <v>0</v>
      </c>
      <c r="I452" s="28">
        <f>+[1]DEPURADO!N446+[1]DEPURADO!O446</f>
        <v>0</v>
      </c>
      <c r="J452" s="28">
        <f>+[1]DEPURADO!S446</f>
        <v>0</v>
      </c>
      <c r="K452" s="29">
        <f>+[1]DEPURADO!Q446+[1]DEPURADO!R446</f>
        <v>8158</v>
      </c>
      <c r="L452" s="28">
        <v>0</v>
      </c>
      <c r="M452" s="28">
        <v>0</v>
      </c>
      <c r="N452" s="28">
        <f t="shared" si="36"/>
        <v>8158</v>
      </c>
      <c r="O452" s="28">
        <f t="shared" si="37"/>
        <v>0</v>
      </c>
      <c r="P452" s="24" t="str">
        <f>IF([1]DEPURADO!I446&gt;1,0,[1]DEPURADO!B446)</f>
        <v>MPJ961</v>
      </c>
      <c r="Q452" s="30">
        <f t="shared" si="38"/>
        <v>8158</v>
      </c>
      <c r="R452" s="31">
        <f t="shared" si="39"/>
        <v>0</v>
      </c>
      <c r="S452" s="31">
        <f>+[1]DEPURADO!K446</f>
        <v>0</v>
      </c>
      <c r="T452" s="23" t="s">
        <v>44</v>
      </c>
      <c r="U452" s="31">
        <f>+[1]DEPURADO!J446</f>
        <v>0</v>
      </c>
      <c r="V452" s="30"/>
      <c r="W452" s="23" t="s">
        <v>44</v>
      </c>
      <c r="X452" s="31">
        <f>+[1]DEPURADO!L446+[1]DEPURADO!M446</f>
        <v>0</v>
      </c>
      <c r="Y452" s="23" t="s">
        <v>44</v>
      </c>
      <c r="Z452" s="31">
        <f t="shared" si="40"/>
        <v>0</v>
      </c>
      <c r="AA452" s="31"/>
      <c r="AB452" s="31">
        <v>0</v>
      </c>
      <c r="AC452" s="31">
        <v>0</v>
      </c>
      <c r="AD452" s="30"/>
      <c r="AE452" s="30">
        <f>+[1]DEPURADO!L446</f>
        <v>0</v>
      </c>
      <c r="AF452" s="30">
        <v>0</v>
      </c>
      <c r="AG452" s="30">
        <f t="shared" si="41"/>
        <v>0</v>
      </c>
      <c r="AH452" s="30">
        <v>0</v>
      </c>
      <c r="AI452" s="30" t="str">
        <f>+[1]DEPURADO!G446</f>
        <v>CANCELADO RETEFUENTE</v>
      </c>
      <c r="AJ452" s="32"/>
      <c r="AK452" s="33"/>
    </row>
    <row r="453" spans="1:37" s="34" customFormat="1" x14ac:dyDescent="0.25">
      <c r="A453" s="23">
        <v>1</v>
      </c>
      <c r="B453" s="24"/>
      <c r="C453" s="23" t="str">
        <f>+[1]DEPURADO!A447</f>
        <v>MPJ978</v>
      </c>
      <c r="D453" s="23" t="str">
        <f>+[1]DEPURADO!B447</f>
        <v>MPJ978</v>
      </c>
      <c r="E453" s="25">
        <f>+[1]DEPURADO!C447</f>
        <v>44229</v>
      </c>
      <c r="F453" s="26" t="str">
        <f>+IF([1]DEPURADO!D447&gt;1,[1]DEPURADO!D447," ")</f>
        <v xml:space="preserve"> </v>
      </c>
      <c r="G453" s="27">
        <f>[1]DEPURADO!F447</f>
        <v>14276</v>
      </c>
      <c r="H453" s="28">
        <v>0</v>
      </c>
      <c r="I453" s="28">
        <f>+[1]DEPURADO!N447+[1]DEPURADO!O447</f>
        <v>0</v>
      </c>
      <c r="J453" s="28">
        <f>+[1]DEPURADO!S447</f>
        <v>0</v>
      </c>
      <c r="K453" s="29">
        <f>+[1]DEPURADO!Q447+[1]DEPURADO!R447</f>
        <v>14276</v>
      </c>
      <c r="L453" s="28">
        <v>0</v>
      </c>
      <c r="M453" s="28">
        <v>0</v>
      </c>
      <c r="N453" s="28">
        <f t="shared" si="36"/>
        <v>14276</v>
      </c>
      <c r="O453" s="28">
        <f t="shared" si="37"/>
        <v>0</v>
      </c>
      <c r="P453" s="24" t="str">
        <f>IF([1]DEPURADO!I447&gt;1,0,[1]DEPURADO!B447)</f>
        <v>MPJ978</v>
      </c>
      <c r="Q453" s="30">
        <f t="shared" si="38"/>
        <v>14276</v>
      </c>
      <c r="R453" s="31">
        <f t="shared" si="39"/>
        <v>0</v>
      </c>
      <c r="S453" s="31">
        <f>+[1]DEPURADO!K447</f>
        <v>0</v>
      </c>
      <c r="T453" s="23" t="s">
        <v>44</v>
      </c>
      <c r="U453" s="31">
        <f>+[1]DEPURADO!J447</f>
        <v>0</v>
      </c>
      <c r="V453" s="30"/>
      <c r="W453" s="23" t="s">
        <v>44</v>
      </c>
      <c r="X453" s="31">
        <f>+[1]DEPURADO!L447+[1]DEPURADO!M447</f>
        <v>0</v>
      </c>
      <c r="Y453" s="23" t="s">
        <v>44</v>
      </c>
      <c r="Z453" s="31">
        <f t="shared" si="40"/>
        <v>0</v>
      </c>
      <c r="AA453" s="31"/>
      <c r="AB453" s="31">
        <v>0</v>
      </c>
      <c r="AC453" s="31">
        <v>0</v>
      </c>
      <c r="AD453" s="30"/>
      <c r="AE453" s="30">
        <f>+[1]DEPURADO!L447</f>
        <v>0</v>
      </c>
      <c r="AF453" s="30">
        <v>0</v>
      </c>
      <c r="AG453" s="30">
        <f t="shared" si="41"/>
        <v>0</v>
      </c>
      <c r="AH453" s="30">
        <v>0</v>
      </c>
      <c r="AI453" s="30" t="str">
        <f>+[1]DEPURADO!G447</f>
        <v>CANCELADO RETEFUENTE</v>
      </c>
      <c r="AJ453" s="32"/>
      <c r="AK453" s="33"/>
    </row>
    <row r="454" spans="1:37" s="34" customFormat="1" x14ac:dyDescent="0.25">
      <c r="A454" s="23">
        <v>1</v>
      </c>
      <c r="B454" s="24"/>
      <c r="C454" s="23" t="str">
        <f>+[1]DEPURADO!A448</f>
        <v>MPJ979</v>
      </c>
      <c r="D454" s="23" t="str">
        <f>+[1]DEPURADO!B448</f>
        <v>MPJ979</v>
      </c>
      <c r="E454" s="25">
        <f>+[1]DEPURADO!C448</f>
        <v>44229</v>
      </c>
      <c r="F454" s="26" t="str">
        <f>+IF([1]DEPURADO!D448&gt;1,[1]DEPURADO!D448," ")</f>
        <v xml:space="preserve"> </v>
      </c>
      <c r="G454" s="27">
        <f>[1]DEPURADO!F448</f>
        <v>14276</v>
      </c>
      <c r="H454" s="28">
        <v>0</v>
      </c>
      <c r="I454" s="28">
        <f>+[1]DEPURADO!N448+[1]DEPURADO!O448</f>
        <v>0</v>
      </c>
      <c r="J454" s="28">
        <f>+[1]DEPURADO!S448</f>
        <v>0</v>
      </c>
      <c r="K454" s="29">
        <f>+[1]DEPURADO!Q448+[1]DEPURADO!R448</f>
        <v>14276</v>
      </c>
      <c r="L454" s="28">
        <v>0</v>
      </c>
      <c r="M454" s="28">
        <v>0</v>
      </c>
      <c r="N454" s="28">
        <f t="shared" si="36"/>
        <v>14276</v>
      </c>
      <c r="O454" s="28">
        <f t="shared" si="37"/>
        <v>0</v>
      </c>
      <c r="P454" s="24" t="str">
        <f>IF([1]DEPURADO!I448&gt;1,0,[1]DEPURADO!B448)</f>
        <v>MPJ979</v>
      </c>
      <c r="Q454" s="30">
        <f t="shared" si="38"/>
        <v>14276</v>
      </c>
      <c r="R454" s="31">
        <f t="shared" si="39"/>
        <v>0</v>
      </c>
      <c r="S454" s="31">
        <f>+[1]DEPURADO!K448</f>
        <v>0</v>
      </c>
      <c r="T454" s="23" t="s">
        <v>44</v>
      </c>
      <c r="U454" s="31">
        <f>+[1]DEPURADO!J448</f>
        <v>0</v>
      </c>
      <c r="V454" s="30"/>
      <c r="W454" s="23" t="s">
        <v>44</v>
      </c>
      <c r="X454" s="31">
        <f>+[1]DEPURADO!L448+[1]DEPURADO!M448</f>
        <v>0</v>
      </c>
      <c r="Y454" s="23" t="s">
        <v>44</v>
      </c>
      <c r="Z454" s="31">
        <f t="shared" si="40"/>
        <v>0</v>
      </c>
      <c r="AA454" s="31"/>
      <c r="AB454" s="31">
        <v>0</v>
      </c>
      <c r="AC454" s="31">
        <v>0</v>
      </c>
      <c r="AD454" s="30"/>
      <c r="AE454" s="30">
        <f>+[1]DEPURADO!L448</f>
        <v>0</v>
      </c>
      <c r="AF454" s="30">
        <v>0</v>
      </c>
      <c r="AG454" s="30">
        <f t="shared" si="41"/>
        <v>0</v>
      </c>
      <c r="AH454" s="30">
        <v>0</v>
      </c>
      <c r="AI454" s="30" t="str">
        <f>+[1]DEPURADO!G448</f>
        <v>CANCELADO RETEFUENTE</v>
      </c>
      <c r="AJ454" s="32"/>
      <c r="AK454" s="33"/>
    </row>
    <row r="455" spans="1:37" s="34" customFormat="1" x14ac:dyDescent="0.25">
      <c r="A455" s="23">
        <v>1</v>
      </c>
      <c r="B455" s="24"/>
      <c r="C455" s="23" t="str">
        <f>+[1]DEPURADO!A449</f>
        <v>MPJ980</v>
      </c>
      <c r="D455" s="23" t="str">
        <f>+[1]DEPURADO!B449</f>
        <v>MPJ980</v>
      </c>
      <c r="E455" s="25">
        <f>+[1]DEPURADO!C449</f>
        <v>44229</v>
      </c>
      <c r="F455" s="26" t="str">
        <f>+IF([1]DEPURADO!D449&gt;1,[1]DEPURADO!D449," ")</f>
        <v xml:space="preserve"> </v>
      </c>
      <c r="G455" s="27">
        <f>[1]DEPURADO!F449</f>
        <v>14276</v>
      </c>
      <c r="H455" s="28">
        <v>0</v>
      </c>
      <c r="I455" s="28">
        <f>+[1]DEPURADO!N449+[1]DEPURADO!O449</f>
        <v>0</v>
      </c>
      <c r="J455" s="28">
        <f>+[1]DEPURADO!S449</f>
        <v>0</v>
      </c>
      <c r="K455" s="29">
        <f>+[1]DEPURADO!Q449+[1]DEPURADO!R449</f>
        <v>14276</v>
      </c>
      <c r="L455" s="28">
        <v>0</v>
      </c>
      <c r="M455" s="28">
        <v>0</v>
      </c>
      <c r="N455" s="28">
        <f t="shared" si="36"/>
        <v>14276</v>
      </c>
      <c r="O455" s="28">
        <f t="shared" si="37"/>
        <v>0</v>
      </c>
      <c r="P455" s="24" t="str">
        <f>IF([1]DEPURADO!I449&gt;1,0,[1]DEPURADO!B449)</f>
        <v>MPJ980</v>
      </c>
      <c r="Q455" s="30">
        <f t="shared" si="38"/>
        <v>14276</v>
      </c>
      <c r="R455" s="31">
        <f t="shared" si="39"/>
        <v>0</v>
      </c>
      <c r="S455" s="31">
        <f>+[1]DEPURADO!K449</f>
        <v>0</v>
      </c>
      <c r="T455" s="23" t="s">
        <v>44</v>
      </c>
      <c r="U455" s="31">
        <f>+[1]DEPURADO!J449</f>
        <v>0</v>
      </c>
      <c r="V455" s="30"/>
      <c r="W455" s="23" t="s">
        <v>44</v>
      </c>
      <c r="X455" s="31">
        <f>+[1]DEPURADO!L449+[1]DEPURADO!M449</f>
        <v>0</v>
      </c>
      <c r="Y455" s="23" t="s">
        <v>44</v>
      </c>
      <c r="Z455" s="31">
        <f t="shared" si="40"/>
        <v>0</v>
      </c>
      <c r="AA455" s="31"/>
      <c r="AB455" s="31">
        <v>0</v>
      </c>
      <c r="AC455" s="31">
        <v>0</v>
      </c>
      <c r="AD455" s="30"/>
      <c r="AE455" s="30">
        <f>+[1]DEPURADO!L449</f>
        <v>0</v>
      </c>
      <c r="AF455" s="30">
        <v>0</v>
      </c>
      <c r="AG455" s="30">
        <f t="shared" si="41"/>
        <v>0</v>
      </c>
      <c r="AH455" s="30">
        <v>0</v>
      </c>
      <c r="AI455" s="30" t="str">
        <f>+[1]DEPURADO!G449</f>
        <v>CANCELADO RETEFUENTE</v>
      </c>
      <c r="AJ455" s="32"/>
      <c r="AK455" s="33"/>
    </row>
    <row r="456" spans="1:37" s="34" customFormat="1" x14ac:dyDescent="0.25">
      <c r="A456" s="23">
        <v>1</v>
      </c>
      <c r="B456" s="24"/>
      <c r="C456" s="23" t="str">
        <f>+[1]DEPURADO!A450</f>
        <v>MPJ981</v>
      </c>
      <c r="D456" s="23" t="str">
        <f>+[1]DEPURADO!B450</f>
        <v>MPJ981</v>
      </c>
      <c r="E456" s="25">
        <f>+[1]DEPURADO!C450</f>
        <v>44229</v>
      </c>
      <c r="F456" s="26" t="str">
        <f>+IF([1]DEPURADO!D450&gt;1,[1]DEPURADO!D450," ")</f>
        <v xml:space="preserve"> </v>
      </c>
      <c r="G456" s="27">
        <f>[1]DEPURADO!F450</f>
        <v>12237</v>
      </c>
      <c r="H456" s="28">
        <v>0</v>
      </c>
      <c r="I456" s="28">
        <f>+[1]DEPURADO!N450+[1]DEPURADO!O450</f>
        <v>0</v>
      </c>
      <c r="J456" s="28">
        <f>+[1]DEPURADO!S450</f>
        <v>0</v>
      </c>
      <c r="K456" s="29">
        <f>+[1]DEPURADO!Q450+[1]DEPURADO!R450</f>
        <v>12237</v>
      </c>
      <c r="L456" s="28">
        <v>0</v>
      </c>
      <c r="M456" s="28">
        <v>0</v>
      </c>
      <c r="N456" s="28">
        <f t="shared" si="36"/>
        <v>12237</v>
      </c>
      <c r="O456" s="28">
        <f t="shared" si="37"/>
        <v>0</v>
      </c>
      <c r="P456" s="24" t="str">
        <f>IF([1]DEPURADO!I450&gt;1,0,[1]DEPURADO!B450)</f>
        <v>MPJ981</v>
      </c>
      <c r="Q456" s="30">
        <f t="shared" si="38"/>
        <v>12237</v>
      </c>
      <c r="R456" s="31">
        <f t="shared" si="39"/>
        <v>0</v>
      </c>
      <c r="S456" s="31">
        <f>+[1]DEPURADO!K450</f>
        <v>0</v>
      </c>
      <c r="T456" s="23" t="s">
        <v>44</v>
      </c>
      <c r="U456" s="31">
        <f>+[1]DEPURADO!J450</f>
        <v>0</v>
      </c>
      <c r="V456" s="30"/>
      <c r="W456" s="23" t="s">
        <v>44</v>
      </c>
      <c r="X456" s="31">
        <f>+[1]DEPURADO!L450+[1]DEPURADO!M450</f>
        <v>0</v>
      </c>
      <c r="Y456" s="23" t="s">
        <v>44</v>
      </c>
      <c r="Z456" s="31">
        <f t="shared" si="40"/>
        <v>0</v>
      </c>
      <c r="AA456" s="31"/>
      <c r="AB456" s="31">
        <v>0</v>
      </c>
      <c r="AC456" s="31">
        <v>0</v>
      </c>
      <c r="AD456" s="30"/>
      <c r="AE456" s="30">
        <f>+[1]DEPURADO!L450</f>
        <v>0</v>
      </c>
      <c r="AF456" s="30">
        <v>0</v>
      </c>
      <c r="AG456" s="30">
        <f t="shared" si="41"/>
        <v>0</v>
      </c>
      <c r="AH456" s="30">
        <v>0</v>
      </c>
      <c r="AI456" s="30" t="str">
        <f>+[1]DEPURADO!G450</f>
        <v>CANCELADO RETEFUENTE</v>
      </c>
      <c r="AJ456" s="32"/>
      <c r="AK456" s="33"/>
    </row>
    <row r="457" spans="1:37" s="34" customFormat="1" x14ac:dyDescent="0.25">
      <c r="A457" s="23">
        <v>1</v>
      </c>
      <c r="B457" s="24"/>
      <c r="C457" s="23" t="str">
        <f>+[1]DEPURADO!A451</f>
        <v>MPJ527</v>
      </c>
      <c r="D457" s="23" t="str">
        <f>+[1]DEPURADO!B451</f>
        <v>MPJ527</v>
      </c>
      <c r="E457" s="25">
        <f>+[1]DEPURADO!C451</f>
        <v>44196</v>
      </c>
      <c r="F457" s="26" t="str">
        <f>+IF([1]DEPURADO!D451&gt;1,[1]DEPURADO!D451," ")</f>
        <v xml:space="preserve"> </v>
      </c>
      <c r="G457" s="27">
        <f>[1]DEPURADO!F451</f>
        <v>1020</v>
      </c>
      <c r="H457" s="28">
        <v>0</v>
      </c>
      <c r="I457" s="28">
        <f>+[1]DEPURADO!N451+[1]DEPURADO!O451</f>
        <v>0</v>
      </c>
      <c r="J457" s="28">
        <f>+[1]DEPURADO!S451</f>
        <v>0</v>
      </c>
      <c r="K457" s="29">
        <f>+[1]DEPURADO!Q451+[1]DEPURADO!R451</f>
        <v>1020</v>
      </c>
      <c r="L457" s="28">
        <v>0</v>
      </c>
      <c r="M457" s="28">
        <v>0</v>
      </c>
      <c r="N457" s="28">
        <f t="shared" si="36"/>
        <v>1020</v>
      </c>
      <c r="O457" s="28">
        <f t="shared" si="37"/>
        <v>0</v>
      </c>
      <c r="P457" s="24" t="str">
        <f>IF([1]DEPURADO!I451&gt;1,0,[1]DEPURADO!B451)</f>
        <v>MPJ527</v>
      </c>
      <c r="Q457" s="30">
        <f t="shared" si="38"/>
        <v>1020</v>
      </c>
      <c r="R457" s="31">
        <f t="shared" si="39"/>
        <v>0</v>
      </c>
      <c r="S457" s="31">
        <f>+[1]DEPURADO!K451</f>
        <v>0</v>
      </c>
      <c r="T457" s="23" t="s">
        <v>44</v>
      </c>
      <c r="U457" s="31">
        <f>+[1]DEPURADO!J451</f>
        <v>0</v>
      </c>
      <c r="V457" s="30"/>
      <c r="W457" s="23" t="s">
        <v>44</v>
      </c>
      <c r="X457" s="31">
        <f>+[1]DEPURADO!L451+[1]DEPURADO!M451</f>
        <v>0</v>
      </c>
      <c r="Y457" s="23" t="s">
        <v>44</v>
      </c>
      <c r="Z457" s="31">
        <f t="shared" si="40"/>
        <v>0</v>
      </c>
      <c r="AA457" s="31"/>
      <c r="AB457" s="31">
        <v>0</v>
      </c>
      <c r="AC457" s="31">
        <v>0</v>
      </c>
      <c r="AD457" s="30"/>
      <c r="AE457" s="30">
        <f>+[1]DEPURADO!L451</f>
        <v>0</v>
      </c>
      <c r="AF457" s="30">
        <v>0</v>
      </c>
      <c r="AG457" s="30">
        <f t="shared" si="41"/>
        <v>0</v>
      </c>
      <c r="AH457" s="30">
        <v>0</v>
      </c>
      <c r="AI457" s="30" t="str">
        <f>+[1]DEPURADO!G451</f>
        <v>CANCELADO RETEFUENTE</v>
      </c>
      <c r="AJ457" s="32"/>
      <c r="AK457" s="33"/>
    </row>
    <row r="458" spans="1:37" s="34" customFormat="1" x14ac:dyDescent="0.25">
      <c r="A458" s="23">
        <v>1</v>
      </c>
      <c r="B458" s="24"/>
      <c r="C458" s="23" t="str">
        <f>+[1]DEPURADO!A452</f>
        <v>MPJ566</v>
      </c>
      <c r="D458" s="23" t="str">
        <f>+[1]DEPURADO!B452</f>
        <v>MPJ566</v>
      </c>
      <c r="E458" s="25">
        <f>+[1]DEPURADO!C452</f>
        <v>44196</v>
      </c>
      <c r="F458" s="26" t="str">
        <f>+IF([1]DEPURADO!D452&gt;1,[1]DEPURADO!D452," ")</f>
        <v xml:space="preserve"> </v>
      </c>
      <c r="G458" s="27">
        <f>[1]DEPURADO!F452</f>
        <v>1020</v>
      </c>
      <c r="H458" s="28">
        <v>0</v>
      </c>
      <c r="I458" s="28">
        <f>+[1]DEPURADO!N452+[1]DEPURADO!O452</f>
        <v>0</v>
      </c>
      <c r="J458" s="28">
        <f>+[1]DEPURADO!S452</f>
        <v>0</v>
      </c>
      <c r="K458" s="29">
        <f>+[1]DEPURADO!Q452+[1]DEPURADO!R452</f>
        <v>1020</v>
      </c>
      <c r="L458" s="28">
        <v>0</v>
      </c>
      <c r="M458" s="28">
        <v>0</v>
      </c>
      <c r="N458" s="28">
        <f t="shared" ref="N458:N521" si="42">+SUM(J458:M458)</f>
        <v>1020</v>
      </c>
      <c r="O458" s="28">
        <f t="shared" ref="O458:O521" si="43">+G458-I458-N458</f>
        <v>0</v>
      </c>
      <c r="P458" s="24" t="str">
        <f>IF([1]DEPURADO!I452&gt;1,0,[1]DEPURADO!B452)</f>
        <v>MPJ566</v>
      </c>
      <c r="Q458" s="30">
        <f t="shared" ref="Q458:Q521" si="44">+IF(P458&gt;0,G458,0)</f>
        <v>1020</v>
      </c>
      <c r="R458" s="31">
        <f t="shared" ref="R458:R521" si="45">IF(P458=0,G458,0)</f>
        <v>0</v>
      </c>
      <c r="S458" s="31">
        <f>+[1]DEPURADO!K452</f>
        <v>0</v>
      </c>
      <c r="T458" s="23" t="s">
        <v>44</v>
      </c>
      <c r="U458" s="31">
        <f>+[1]DEPURADO!J452</f>
        <v>0</v>
      </c>
      <c r="V458" s="30"/>
      <c r="W458" s="23" t="s">
        <v>44</v>
      </c>
      <c r="X458" s="31">
        <f>+[1]DEPURADO!L452+[1]DEPURADO!M452</f>
        <v>0</v>
      </c>
      <c r="Y458" s="23" t="s">
        <v>44</v>
      </c>
      <c r="Z458" s="31">
        <f t="shared" ref="Z458:Z521" si="46">+X458-AE458+IF(X458-AE458&lt;-1,-X458+AE458,0)</f>
        <v>0</v>
      </c>
      <c r="AA458" s="31"/>
      <c r="AB458" s="31">
        <v>0</v>
      </c>
      <c r="AC458" s="31">
        <v>0</v>
      </c>
      <c r="AD458" s="30"/>
      <c r="AE458" s="30">
        <f>+[1]DEPURADO!L452</f>
        <v>0</v>
      </c>
      <c r="AF458" s="30">
        <v>0</v>
      </c>
      <c r="AG458" s="30">
        <f t="shared" ref="AG458:AG521" si="47">+G458-I458-N458-R458-Z458-AC458-AE458-S458-U458</f>
        <v>0</v>
      </c>
      <c r="AH458" s="30">
        <v>0</v>
      </c>
      <c r="AI458" s="30" t="str">
        <f>+[1]DEPURADO!G452</f>
        <v>CANCELADO RETEFUENTE</v>
      </c>
      <c r="AJ458" s="32"/>
      <c r="AK458" s="33"/>
    </row>
    <row r="459" spans="1:37" s="34" customFormat="1" x14ac:dyDescent="0.25">
      <c r="A459" s="23">
        <v>1</v>
      </c>
      <c r="B459" s="24"/>
      <c r="C459" s="23" t="str">
        <f>+[1]DEPURADO!A453</f>
        <v>MPJ781</v>
      </c>
      <c r="D459" s="23" t="str">
        <f>+[1]DEPURADO!B453</f>
        <v>MPJ781</v>
      </c>
      <c r="E459" s="25">
        <f>+[1]DEPURADO!C453</f>
        <v>44196</v>
      </c>
      <c r="F459" s="26" t="str">
        <f>+IF([1]DEPURADO!D453&gt;1,[1]DEPURADO!D453," ")</f>
        <v xml:space="preserve"> </v>
      </c>
      <c r="G459" s="27">
        <f>[1]DEPURADO!F453</f>
        <v>824</v>
      </c>
      <c r="H459" s="28">
        <v>0</v>
      </c>
      <c r="I459" s="28">
        <f>+[1]DEPURADO!N453+[1]DEPURADO!O453</f>
        <v>0</v>
      </c>
      <c r="J459" s="28">
        <f>+[1]DEPURADO!S453</f>
        <v>0</v>
      </c>
      <c r="K459" s="29">
        <f>+[1]DEPURADO!Q453+[1]DEPURADO!R453</f>
        <v>824</v>
      </c>
      <c r="L459" s="28">
        <v>0</v>
      </c>
      <c r="M459" s="28">
        <v>0</v>
      </c>
      <c r="N459" s="28">
        <f t="shared" si="42"/>
        <v>824</v>
      </c>
      <c r="O459" s="28">
        <f t="shared" si="43"/>
        <v>0</v>
      </c>
      <c r="P459" s="24" t="str">
        <f>IF([1]DEPURADO!I453&gt;1,0,[1]DEPURADO!B453)</f>
        <v>MPJ781</v>
      </c>
      <c r="Q459" s="30">
        <f t="shared" si="44"/>
        <v>824</v>
      </c>
      <c r="R459" s="31">
        <f t="shared" si="45"/>
        <v>0</v>
      </c>
      <c r="S459" s="31">
        <f>+[1]DEPURADO!K453</f>
        <v>0</v>
      </c>
      <c r="T459" s="23" t="s">
        <v>44</v>
      </c>
      <c r="U459" s="31">
        <f>+[1]DEPURADO!J453</f>
        <v>0</v>
      </c>
      <c r="V459" s="30"/>
      <c r="W459" s="23" t="s">
        <v>44</v>
      </c>
      <c r="X459" s="31">
        <f>+[1]DEPURADO!L453+[1]DEPURADO!M453</f>
        <v>0</v>
      </c>
      <c r="Y459" s="23" t="s">
        <v>44</v>
      </c>
      <c r="Z459" s="31">
        <f t="shared" si="46"/>
        <v>0</v>
      </c>
      <c r="AA459" s="31"/>
      <c r="AB459" s="31">
        <v>0</v>
      </c>
      <c r="AC459" s="31">
        <v>0</v>
      </c>
      <c r="AD459" s="30"/>
      <c r="AE459" s="30">
        <f>+[1]DEPURADO!L453</f>
        <v>0</v>
      </c>
      <c r="AF459" s="30">
        <v>0</v>
      </c>
      <c r="AG459" s="30">
        <f t="shared" si="47"/>
        <v>0</v>
      </c>
      <c r="AH459" s="30">
        <v>0</v>
      </c>
      <c r="AI459" s="30" t="str">
        <f>+[1]DEPURADO!G453</f>
        <v>CANCELADO RETEFUENTE</v>
      </c>
      <c r="AJ459" s="32"/>
      <c r="AK459" s="33"/>
    </row>
    <row r="460" spans="1:37" s="34" customFormat="1" x14ac:dyDescent="0.25">
      <c r="A460" s="23">
        <v>1</v>
      </c>
      <c r="B460" s="24"/>
      <c r="C460" s="23" t="str">
        <f>+[1]DEPURADO!A454</f>
        <v>MPJ911</v>
      </c>
      <c r="D460" s="23" t="str">
        <f>+[1]DEPURADO!B454</f>
        <v>MPJ911</v>
      </c>
      <c r="E460" s="25">
        <f>+[1]DEPURADO!C454</f>
        <v>44229</v>
      </c>
      <c r="F460" s="26" t="str">
        <f>+IF([1]DEPURADO!D454&gt;1,[1]DEPURADO!D454," ")</f>
        <v xml:space="preserve"> </v>
      </c>
      <c r="G460" s="27">
        <f>[1]DEPURADO!F454</f>
        <v>2966</v>
      </c>
      <c r="H460" s="28">
        <v>0</v>
      </c>
      <c r="I460" s="28">
        <f>+[1]DEPURADO!N454+[1]DEPURADO!O454</f>
        <v>0</v>
      </c>
      <c r="J460" s="28">
        <f>+[1]DEPURADO!S454</f>
        <v>0</v>
      </c>
      <c r="K460" s="29">
        <f>+[1]DEPURADO!Q454+[1]DEPURADO!R454</f>
        <v>2966</v>
      </c>
      <c r="L460" s="28">
        <v>0</v>
      </c>
      <c r="M460" s="28">
        <v>0</v>
      </c>
      <c r="N460" s="28">
        <f t="shared" si="42"/>
        <v>2966</v>
      </c>
      <c r="O460" s="28">
        <f t="shared" si="43"/>
        <v>0</v>
      </c>
      <c r="P460" s="24" t="str">
        <f>IF([1]DEPURADO!I454&gt;1,0,[1]DEPURADO!B454)</f>
        <v>MPJ911</v>
      </c>
      <c r="Q460" s="30">
        <f t="shared" si="44"/>
        <v>2966</v>
      </c>
      <c r="R460" s="31">
        <f t="shared" si="45"/>
        <v>0</v>
      </c>
      <c r="S460" s="31">
        <f>+[1]DEPURADO!K454</f>
        <v>0</v>
      </c>
      <c r="T460" s="23" t="s">
        <v>44</v>
      </c>
      <c r="U460" s="31">
        <f>+[1]DEPURADO!J454</f>
        <v>0</v>
      </c>
      <c r="V460" s="30"/>
      <c r="W460" s="23" t="s">
        <v>44</v>
      </c>
      <c r="X460" s="31">
        <f>+[1]DEPURADO!L454+[1]DEPURADO!M454</f>
        <v>0</v>
      </c>
      <c r="Y460" s="23" t="s">
        <v>44</v>
      </c>
      <c r="Z460" s="31">
        <f t="shared" si="46"/>
        <v>0</v>
      </c>
      <c r="AA460" s="31"/>
      <c r="AB460" s="31">
        <v>0</v>
      </c>
      <c r="AC460" s="31">
        <v>0</v>
      </c>
      <c r="AD460" s="30"/>
      <c r="AE460" s="30">
        <f>+[1]DEPURADO!L454</f>
        <v>0</v>
      </c>
      <c r="AF460" s="30">
        <v>0</v>
      </c>
      <c r="AG460" s="30">
        <f t="shared" si="47"/>
        <v>0</v>
      </c>
      <c r="AH460" s="30">
        <v>0</v>
      </c>
      <c r="AI460" s="30" t="str">
        <f>+[1]DEPURADO!G454</f>
        <v>CANCELADO RETEFUENTE</v>
      </c>
      <c r="AJ460" s="32"/>
      <c r="AK460" s="33"/>
    </row>
    <row r="461" spans="1:37" s="34" customFormat="1" x14ac:dyDescent="0.25">
      <c r="A461" s="23">
        <v>1</v>
      </c>
      <c r="B461" s="24"/>
      <c r="C461" s="23" t="str">
        <f>+[1]DEPURADO!A455</f>
        <v>MPJ1051</v>
      </c>
      <c r="D461" s="23" t="str">
        <f>+[1]DEPURADO!B455</f>
        <v>MPJ1051</v>
      </c>
      <c r="E461" s="25">
        <f>+[1]DEPURADO!C455</f>
        <v>44196</v>
      </c>
      <c r="F461" s="26" t="str">
        <f>+IF([1]DEPURADO!D455&gt;1,[1]DEPURADO!D455," ")</f>
        <v xml:space="preserve"> </v>
      </c>
      <c r="G461" s="27">
        <f>[1]DEPURADO!F455</f>
        <v>7649324.96</v>
      </c>
      <c r="H461" s="28">
        <v>0</v>
      </c>
      <c r="I461" s="28">
        <f>+[1]DEPURADO!N455+[1]DEPURADO!O455</f>
        <v>0</v>
      </c>
      <c r="J461" s="28">
        <f>+[1]DEPURADO!S455</f>
        <v>0</v>
      </c>
      <c r="K461" s="29">
        <f>+[1]DEPURADO!Q455+[1]DEPURADO!R455</f>
        <v>7649324.96</v>
      </c>
      <c r="L461" s="28">
        <v>0</v>
      </c>
      <c r="M461" s="28">
        <v>0</v>
      </c>
      <c r="N461" s="28">
        <f t="shared" si="42"/>
        <v>7649324.96</v>
      </c>
      <c r="O461" s="28">
        <f t="shared" si="43"/>
        <v>0</v>
      </c>
      <c r="P461" s="24" t="str">
        <f>IF([1]DEPURADO!I455&gt;1,0,[1]DEPURADO!B455)</f>
        <v>MPJ1051</v>
      </c>
      <c r="Q461" s="30">
        <f t="shared" si="44"/>
        <v>7649324.96</v>
      </c>
      <c r="R461" s="31">
        <f t="shared" si="45"/>
        <v>0</v>
      </c>
      <c r="S461" s="31">
        <f>+[1]DEPURADO!K455</f>
        <v>0</v>
      </c>
      <c r="T461" s="23" t="s">
        <v>44</v>
      </c>
      <c r="U461" s="31">
        <f>+[1]DEPURADO!J455</f>
        <v>0</v>
      </c>
      <c r="V461" s="30"/>
      <c r="W461" s="23" t="s">
        <v>44</v>
      </c>
      <c r="X461" s="31">
        <f>+[1]DEPURADO!L455+[1]DEPURADO!M455</f>
        <v>0</v>
      </c>
      <c r="Y461" s="23" t="s">
        <v>44</v>
      </c>
      <c r="Z461" s="31">
        <f t="shared" si="46"/>
        <v>0</v>
      </c>
      <c r="AA461" s="31"/>
      <c r="AB461" s="31">
        <v>0</v>
      </c>
      <c r="AC461" s="31">
        <v>0</v>
      </c>
      <c r="AD461" s="30"/>
      <c r="AE461" s="30">
        <f>+[1]DEPURADO!L455</f>
        <v>0</v>
      </c>
      <c r="AF461" s="30">
        <v>0</v>
      </c>
      <c r="AG461" s="30">
        <f t="shared" si="47"/>
        <v>0</v>
      </c>
      <c r="AH461" s="30">
        <v>0</v>
      </c>
      <c r="AI461" s="30" t="str">
        <f>+[1]DEPURADO!G455</f>
        <v>CANCELADO RETEFUENTE</v>
      </c>
      <c r="AJ461" s="32"/>
      <c r="AK461" s="33"/>
    </row>
    <row r="462" spans="1:37" s="34" customFormat="1" x14ac:dyDescent="0.25">
      <c r="A462" s="23">
        <v>1</v>
      </c>
      <c r="B462" s="24"/>
      <c r="C462" s="23" t="str">
        <f>+[1]DEPURADO!A456</f>
        <v>MPJ557</v>
      </c>
      <c r="D462" s="23" t="str">
        <f>+[1]DEPURADO!B456</f>
        <v>MPJ557</v>
      </c>
      <c r="E462" s="25">
        <f>+[1]DEPURADO!C456</f>
        <v>44196</v>
      </c>
      <c r="F462" s="26" t="str">
        <f>+IF([1]DEPURADO!D456&gt;1,[1]DEPURADO!D456," ")</f>
        <v xml:space="preserve"> </v>
      </c>
      <c r="G462" s="27">
        <f>[1]DEPURADO!F456</f>
        <v>1020</v>
      </c>
      <c r="H462" s="28">
        <v>0</v>
      </c>
      <c r="I462" s="28">
        <f>+[1]DEPURADO!N456+[1]DEPURADO!O456</f>
        <v>0</v>
      </c>
      <c r="J462" s="28">
        <f>+[1]DEPURADO!S456</f>
        <v>0</v>
      </c>
      <c r="K462" s="29">
        <f>+[1]DEPURADO!Q456+[1]DEPURADO!R456</f>
        <v>1020</v>
      </c>
      <c r="L462" s="28">
        <v>0</v>
      </c>
      <c r="M462" s="28">
        <v>0</v>
      </c>
      <c r="N462" s="28">
        <f t="shared" si="42"/>
        <v>1020</v>
      </c>
      <c r="O462" s="28">
        <f t="shared" si="43"/>
        <v>0</v>
      </c>
      <c r="P462" s="24" t="str">
        <f>IF([1]DEPURADO!I456&gt;1,0,[1]DEPURADO!B456)</f>
        <v>MPJ557</v>
      </c>
      <c r="Q462" s="30">
        <f t="shared" si="44"/>
        <v>1020</v>
      </c>
      <c r="R462" s="31">
        <f t="shared" si="45"/>
        <v>0</v>
      </c>
      <c r="S462" s="31">
        <f>+[1]DEPURADO!K456</f>
        <v>0</v>
      </c>
      <c r="T462" s="23" t="s">
        <v>44</v>
      </c>
      <c r="U462" s="31">
        <f>+[1]DEPURADO!J456</f>
        <v>0</v>
      </c>
      <c r="V462" s="30"/>
      <c r="W462" s="23" t="s">
        <v>44</v>
      </c>
      <c r="X462" s="31">
        <f>+[1]DEPURADO!L456+[1]DEPURADO!M456</f>
        <v>0</v>
      </c>
      <c r="Y462" s="23" t="s">
        <v>44</v>
      </c>
      <c r="Z462" s="31">
        <f t="shared" si="46"/>
        <v>0</v>
      </c>
      <c r="AA462" s="31"/>
      <c r="AB462" s="31">
        <v>0</v>
      </c>
      <c r="AC462" s="31">
        <v>0</v>
      </c>
      <c r="AD462" s="30"/>
      <c r="AE462" s="30">
        <f>+[1]DEPURADO!L456</f>
        <v>0</v>
      </c>
      <c r="AF462" s="30">
        <v>0</v>
      </c>
      <c r="AG462" s="30">
        <f t="shared" si="47"/>
        <v>0</v>
      </c>
      <c r="AH462" s="30">
        <v>0</v>
      </c>
      <c r="AI462" s="30" t="str">
        <f>+[1]DEPURADO!G456</f>
        <v>CANCELADO RETEFUENTE</v>
      </c>
      <c r="AJ462" s="32"/>
      <c r="AK462" s="33"/>
    </row>
    <row r="463" spans="1:37" s="34" customFormat="1" x14ac:dyDescent="0.25">
      <c r="A463" s="23">
        <v>1</v>
      </c>
      <c r="B463" s="24"/>
      <c r="C463" s="23" t="str">
        <f>+[1]DEPURADO!A457</f>
        <v>MPJ554</v>
      </c>
      <c r="D463" s="23" t="str">
        <f>+[1]DEPURADO!B457</f>
        <v>MPJ554</v>
      </c>
      <c r="E463" s="25">
        <f>+[1]DEPURADO!C457</f>
        <v>44196</v>
      </c>
      <c r="F463" s="26" t="str">
        <f>+IF([1]DEPURADO!D457&gt;1,[1]DEPURADO!D457," ")</f>
        <v xml:space="preserve"> </v>
      </c>
      <c r="G463" s="27">
        <f>[1]DEPURADO!F457</f>
        <v>1020</v>
      </c>
      <c r="H463" s="28">
        <v>0</v>
      </c>
      <c r="I463" s="28">
        <f>+[1]DEPURADO!N457+[1]DEPURADO!O457</f>
        <v>0</v>
      </c>
      <c r="J463" s="28">
        <f>+[1]DEPURADO!S457</f>
        <v>0</v>
      </c>
      <c r="K463" s="29">
        <f>+[1]DEPURADO!Q457+[1]DEPURADO!R457</f>
        <v>1020</v>
      </c>
      <c r="L463" s="28">
        <v>0</v>
      </c>
      <c r="M463" s="28">
        <v>0</v>
      </c>
      <c r="N463" s="28">
        <f t="shared" si="42"/>
        <v>1020</v>
      </c>
      <c r="O463" s="28">
        <f t="shared" si="43"/>
        <v>0</v>
      </c>
      <c r="P463" s="24" t="str">
        <f>IF([1]DEPURADO!I457&gt;1,0,[1]DEPURADO!B457)</f>
        <v>MPJ554</v>
      </c>
      <c r="Q463" s="30">
        <f t="shared" si="44"/>
        <v>1020</v>
      </c>
      <c r="R463" s="31">
        <f t="shared" si="45"/>
        <v>0</v>
      </c>
      <c r="S463" s="31">
        <f>+[1]DEPURADO!K457</f>
        <v>0</v>
      </c>
      <c r="T463" s="23" t="s">
        <v>44</v>
      </c>
      <c r="U463" s="31">
        <f>+[1]DEPURADO!J457</f>
        <v>0</v>
      </c>
      <c r="V463" s="30"/>
      <c r="W463" s="23" t="s">
        <v>44</v>
      </c>
      <c r="X463" s="31">
        <f>+[1]DEPURADO!L457+[1]DEPURADO!M457</f>
        <v>0</v>
      </c>
      <c r="Y463" s="23" t="s">
        <v>44</v>
      </c>
      <c r="Z463" s="31">
        <f t="shared" si="46"/>
        <v>0</v>
      </c>
      <c r="AA463" s="31"/>
      <c r="AB463" s="31">
        <v>0</v>
      </c>
      <c r="AC463" s="31">
        <v>0</v>
      </c>
      <c r="AD463" s="30"/>
      <c r="AE463" s="30">
        <f>+[1]DEPURADO!L457</f>
        <v>0</v>
      </c>
      <c r="AF463" s="30">
        <v>0</v>
      </c>
      <c r="AG463" s="30">
        <f t="shared" si="47"/>
        <v>0</v>
      </c>
      <c r="AH463" s="30">
        <v>0</v>
      </c>
      <c r="AI463" s="30" t="str">
        <f>+[1]DEPURADO!G457</f>
        <v>CANCELADO RETEFUENTE</v>
      </c>
      <c r="AJ463" s="32"/>
      <c r="AK463" s="33"/>
    </row>
    <row r="464" spans="1:37" s="34" customFormat="1" x14ac:dyDescent="0.25">
      <c r="A464" s="23">
        <v>1</v>
      </c>
      <c r="B464" s="24"/>
      <c r="C464" s="23" t="str">
        <f>+[1]DEPURADO!A458</f>
        <v>MPJ582</v>
      </c>
      <c r="D464" s="23" t="str">
        <f>+[1]DEPURADO!B458</f>
        <v>MPJ582</v>
      </c>
      <c r="E464" s="25">
        <f>+[1]DEPURADO!C458</f>
        <v>44196</v>
      </c>
      <c r="F464" s="26" t="str">
        <f>+IF([1]DEPURADO!D458&gt;1,[1]DEPURADO!D458," ")</f>
        <v xml:space="preserve"> </v>
      </c>
      <c r="G464" s="27">
        <f>[1]DEPURADO!F458</f>
        <v>1020</v>
      </c>
      <c r="H464" s="28">
        <v>0</v>
      </c>
      <c r="I464" s="28">
        <f>+[1]DEPURADO!N458+[1]DEPURADO!O458</f>
        <v>0</v>
      </c>
      <c r="J464" s="28">
        <f>+[1]DEPURADO!S458</f>
        <v>0</v>
      </c>
      <c r="K464" s="29">
        <f>+[1]DEPURADO!Q458+[1]DEPURADO!R458</f>
        <v>1020</v>
      </c>
      <c r="L464" s="28">
        <v>0</v>
      </c>
      <c r="M464" s="28">
        <v>0</v>
      </c>
      <c r="N464" s="28">
        <f t="shared" si="42"/>
        <v>1020</v>
      </c>
      <c r="O464" s="28">
        <f t="shared" si="43"/>
        <v>0</v>
      </c>
      <c r="P464" s="24" t="str">
        <f>IF([1]DEPURADO!I458&gt;1,0,[1]DEPURADO!B458)</f>
        <v>MPJ582</v>
      </c>
      <c r="Q464" s="30">
        <f t="shared" si="44"/>
        <v>1020</v>
      </c>
      <c r="R464" s="31">
        <f t="shared" si="45"/>
        <v>0</v>
      </c>
      <c r="S464" s="31">
        <f>+[1]DEPURADO!K458</f>
        <v>0</v>
      </c>
      <c r="T464" s="23" t="s">
        <v>44</v>
      </c>
      <c r="U464" s="31">
        <f>+[1]DEPURADO!J458</f>
        <v>0</v>
      </c>
      <c r="V464" s="30"/>
      <c r="W464" s="23" t="s">
        <v>44</v>
      </c>
      <c r="X464" s="31">
        <f>+[1]DEPURADO!L458+[1]DEPURADO!M458</f>
        <v>0</v>
      </c>
      <c r="Y464" s="23" t="s">
        <v>44</v>
      </c>
      <c r="Z464" s="31">
        <f t="shared" si="46"/>
        <v>0</v>
      </c>
      <c r="AA464" s="31"/>
      <c r="AB464" s="31">
        <v>0</v>
      </c>
      <c r="AC464" s="31">
        <v>0</v>
      </c>
      <c r="AD464" s="30"/>
      <c r="AE464" s="30">
        <f>+[1]DEPURADO!L458</f>
        <v>0</v>
      </c>
      <c r="AF464" s="30">
        <v>0</v>
      </c>
      <c r="AG464" s="30">
        <f t="shared" si="47"/>
        <v>0</v>
      </c>
      <c r="AH464" s="30">
        <v>0</v>
      </c>
      <c r="AI464" s="30" t="str">
        <f>+[1]DEPURADO!G458</f>
        <v>CANCELADO RETEFUENTE</v>
      </c>
      <c r="AJ464" s="32"/>
      <c r="AK464" s="33"/>
    </row>
    <row r="465" spans="1:37" s="34" customFormat="1" x14ac:dyDescent="0.25">
      <c r="A465" s="23">
        <v>1</v>
      </c>
      <c r="B465" s="24"/>
      <c r="C465" s="23" t="str">
        <f>+[1]DEPURADO!A459</f>
        <v>MPJ641</v>
      </c>
      <c r="D465" s="23" t="str">
        <f>+[1]DEPURADO!B459</f>
        <v>MPJ641</v>
      </c>
      <c r="E465" s="25">
        <f>+[1]DEPURADO!C459</f>
        <v>44196</v>
      </c>
      <c r="F465" s="26" t="str">
        <f>+IF([1]DEPURADO!D459&gt;1,[1]DEPURADO!D459," ")</f>
        <v xml:space="preserve"> </v>
      </c>
      <c r="G465" s="27">
        <f>[1]DEPURADO!F459</f>
        <v>824</v>
      </c>
      <c r="H465" s="28">
        <v>0</v>
      </c>
      <c r="I465" s="28">
        <f>+[1]DEPURADO!N459+[1]DEPURADO!O459</f>
        <v>0</v>
      </c>
      <c r="J465" s="28">
        <f>+[1]DEPURADO!S459</f>
        <v>0</v>
      </c>
      <c r="K465" s="29">
        <f>+[1]DEPURADO!Q459+[1]DEPURADO!R459</f>
        <v>824</v>
      </c>
      <c r="L465" s="28">
        <v>0</v>
      </c>
      <c r="M465" s="28">
        <v>0</v>
      </c>
      <c r="N465" s="28">
        <f t="shared" si="42"/>
        <v>824</v>
      </c>
      <c r="O465" s="28">
        <f t="shared" si="43"/>
        <v>0</v>
      </c>
      <c r="P465" s="24" t="str">
        <f>IF([1]DEPURADO!I459&gt;1,0,[1]DEPURADO!B459)</f>
        <v>MPJ641</v>
      </c>
      <c r="Q465" s="30">
        <f t="shared" si="44"/>
        <v>824</v>
      </c>
      <c r="R465" s="31">
        <f t="shared" si="45"/>
        <v>0</v>
      </c>
      <c r="S465" s="31">
        <f>+[1]DEPURADO!K459</f>
        <v>0</v>
      </c>
      <c r="T465" s="23" t="s">
        <v>44</v>
      </c>
      <c r="U465" s="31">
        <f>+[1]DEPURADO!J459</f>
        <v>0</v>
      </c>
      <c r="V465" s="30"/>
      <c r="W465" s="23" t="s">
        <v>44</v>
      </c>
      <c r="X465" s="31">
        <f>+[1]DEPURADO!L459+[1]DEPURADO!M459</f>
        <v>0</v>
      </c>
      <c r="Y465" s="23" t="s">
        <v>44</v>
      </c>
      <c r="Z465" s="31">
        <f t="shared" si="46"/>
        <v>0</v>
      </c>
      <c r="AA465" s="31"/>
      <c r="AB465" s="31">
        <v>0</v>
      </c>
      <c r="AC465" s="31">
        <v>0</v>
      </c>
      <c r="AD465" s="30"/>
      <c r="AE465" s="30">
        <f>+[1]DEPURADO!L459</f>
        <v>0</v>
      </c>
      <c r="AF465" s="30">
        <v>0</v>
      </c>
      <c r="AG465" s="30">
        <f t="shared" si="47"/>
        <v>0</v>
      </c>
      <c r="AH465" s="30">
        <v>0</v>
      </c>
      <c r="AI465" s="30" t="str">
        <f>+[1]DEPURADO!G459</f>
        <v>CANCELADO RETEFUENTE</v>
      </c>
      <c r="AJ465" s="32"/>
      <c r="AK465" s="33"/>
    </row>
    <row r="466" spans="1:37" s="34" customFormat="1" x14ac:dyDescent="0.25">
      <c r="A466" s="23">
        <v>1</v>
      </c>
      <c r="B466" s="24"/>
      <c r="C466" s="23" t="str">
        <f>+[1]DEPURADO!A460</f>
        <v>MPJ731</v>
      </c>
      <c r="D466" s="23" t="str">
        <f>+[1]DEPURADO!B460</f>
        <v>MPJ731</v>
      </c>
      <c r="E466" s="25">
        <f>+[1]DEPURADO!C460</f>
        <v>44196</v>
      </c>
      <c r="F466" s="26" t="str">
        <f>+IF([1]DEPURADO!D460&gt;1,[1]DEPURADO!D460," ")</f>
        <v xml:space="preserve"> </v>
      </c>
      <c r="G466" s="27">
        <f>[1]DEPURADO!F460</f>
        <v>824</v>
      </c>
      <c r="H466" s="28">
        <v>0</v>
      </c>
      <c r="I466" s="28">
        <f>+[1]DEPURADO!N460+[1]DEPURADO!O460</f>
        <v>0</v>
      </c>
      <c r="J466" s="28">
        <f>+[1]DEPURADO!S460</f>
        <v>0</v>
      </c>
      <c r="K466" s="29">
        <f>+[1]DEPURADO!Q460+[1]DEPURADO!R460</f>
        <v>824</v>
      </c>
      <c r="L466" s="28">
        <v>0</v>
      </c>
      <c r="M466" s="28">
        <v>0</v>
      </c>
      <c r="N466" s="28">
        <f t="shared" si="42"/>
        <v>824</v>
      </c>
      <c r="O466" s="28">
        <f t="shared" si="43"/>
        <v>0</v>
      </c>
      <c r="P466" s="24" t="str">
        <f>IF([1]DEPURADO!I460&gt;1,0,[1]DEPURADO!B460)</f>
        <v>MPJ731</v>
      </c>
      <c r="Q466" s="30">
        <f t="shared" si="44"/>
        <v>824</v>
      </c>
      <c r="R466" s="31">
        <f t="shared" si="45"/>
        <v>0</v>
      </c>
      <c r="S466" s="31">
        <f>+[1]DEPURADO!K460</f>
        <v>0</v>
      </c>
      <c r="T466" s="23" t="s">
        <v>44</v>
      </c>
      <c r="U466" s="31">
        <f>+[1]DEPURADO!J460</f>
        <v>0</v>
      </c>
      <c r="V466" s="30"/>
      <c r="W466" s="23" t="s">
        <v>44</v>
      </c>
      <c r="X466" s="31">
        <f>+[1]DEPURADO!L460+[1]DEPURADO!M460</f>
        <v>0</v>
      </c>
      <c r="Y466" s="23" t="s">
        <v>44</v>
      </c>
      <c r="Z466" s="31">
        <f t="shared" si="46"/>
        <v>0</v>
      </c>
      <c r="AA466" s="31"/>
      <c r="AB466" s="31">
        <v>0</v>
      </c>
      <c r="AC466" s="31">
        <v>0</v>
      </c>
      <c r="AD466" s="30"/>
      <c r="AE466" s="30">
        <f>+[1]DEPURADO!L460</f>
        <v>0</v>
      </c>
      <c r="AF466" s="30">
        <v>0</v>
      </c>
      <c r="AG466" s="30">
        <f t="shared" si="47"/>
        <v>0</v>
      </c>
      <c r="AH466" s="30">
        <v>0</v>
      </c>
      <c r="AI466" s="30" t="str">
        <f>+[1]DEPURADO!G460</f>
        <v>CANCELADO RETEFUENTE</v>
      </c>
      <c r="AJ466" s="32"/>
      <c r="AK466" s="33"/>
    </row>
    <row r="467" spans="1:37" s="34" customFormat="1" x14ac:dyDescent="0.25">
      <c r="A467" s="23">
        <v>1</v>
      </c>
      <c r="B467" s="24"/>
      <c r="C467" s="23" t="str">
        <f>+[1]DEPURADO!A461</f>
        <v>MPJ975</v>
      </c>
      <c r="D467" s="23" t="str">
        <f>+[1]DEPURADO!B461</f>
        <v>MPJ975</v>
      </c>
      <c r="E467" s="25">
        <f>+[1]DEPURADO!C461</f>
        <v>44229</v>
      </c>
      <c r="F467" s="26" t="str">
        <f>+IF([1]DEPURADO!D461&gt;1,[1]DEPURADO!D461," ")</f>
        <v xml:space="preserve"> </v>
      </c>
      <c r="G467" s="27">
        <f>[1]DEPURADO!F461</f>
        <v>10197</v>
      </c>
      <c r="H467" s="28">
        <v>0</v>
      </c>
      <c r="I467" s="28">
        <f>+[1]DEPURADO!N461+[1]DEPURADO!O461</f>
        <v>0</v>
      </c>
      <c r="J467" s="28">
        <f>+[1]DEPURADO!S461</f>
        <v>0</v>
      </c>
      <c r="K467" s="29">
        <f>+[1]DEPURADO!Q461+[1]DEPURADO!R461</f>
        <v>10197</v>
      </c>
      <c r="L467" s="28">
        <v>0</v>
      </c>
      <c r="M467" s="28">
        <v>0</v>
      </c>
      <c r="N467" s="28">
        <f t="shared" si="42"/>
        <v>10197</v>
      </c>
      <c r="O467" s="28">
        <f t="shared" si="43"/>
        <v>0</v>
      </c>
      <c r="P467" s="24" t="str">
        <f>IF([1]DEPURADO!I461&gt;1,0,[1]DEPURADO!B461)</f>
        <v>MPJ975</v>
      </c>
      <c r="Q467" s="30">
        <f t="shared" si="44"/>
        <v>10197</v>
      </c>
      <c r="R467" s="31">
        <f t="shared" si="45"/>
        <v>0</v>
      </c>
      <c r="S467" s="31">
        <f>+[1]DEPURADO!K461</f>
        <v>0</v>
      </c>
      <c r="T467" s="23" t="s">
        <v>44</v>
      </c>
      <c r="U467" s="31">
        <f>+[1]DEPURADO!J461</f>
        <v>0</v>
      </c>
      <c r="V467" s="30"/>
      <c r="W467" s="23" t="s">
        <v>44</v>
      </c>
      <c r="X467" s="31">
        <f>+[1]DEPURADO!L461+[1]DEPURADO!M461</f>
        <v>0</v>
      </c>
      <c r="Y467" s="23" t="s">
        <v>44</v>
      </c>
      <c r="Z467" s="31">
        <f t="shared" si="46"/>
        <v>0</v>
      </c>
      <c r="AA467" s="31"/>
      <c r="AB467" s="31">
        <v>0</v>
      </c>
      <c r="AC467" s="31">
        <v>0</v>
      </c>
      <c r="AD467" s="30"/>
      <c r="AE467" s="30">
        <f>+[1]DEPURADO!L461</f>
        <v>0</v>
      </c>
      <c r="AF467" s="30">
        <v>0</v>
      </c>
      <c r="AG467" s="30">
        <f t="shared" si="47"/>
        <v>0</v>
      </c>
      <c r="AH467" s="30">
        <v>0</v>
      </c>
      <c r="AI467" s="30" t="str">
        <f>+[1]DEPURADO!G461</f>
        <v>CANCELADO RETEFUENTE</v>
      </c>
      <c r="AJ467" s="32"/>
      <c r="AK467" s="33"/>
    </row>
    <row r="468" spans="1:37" s="34" customFormat="1" x14ac:dyDescent="0.25">
      <c r="A468" s="23">
        <v>1</v>
      </c>
      <c r="B468" s="24"/>
      <c r="C468" s="23" t="str">
        <f>+[1]DEPURADO!A462</f>
        <v>MPJ531</v>
      </c>
      <c r="D468" s="23" t="str">
        <f>+[1]DEPURADO!B462</f>
        <v>MPJ531</v>
      </c>
      <c r="E468" s="25">
        <f>+[1]DEPURADO!C462</f>
        <v>44196</v>
      </c>
      <c r="F468" s="26" t="str">
        <f>+IF([1]DEPURADO!D462&gt;1,[1]DEPURADO!D462," ")</f>
        <v xml:space="preserve"> </v>
      </c>
      <c r="G468" s="27">
        <f>[1]DEPURADO!F462</f>
        <v>1020</v>
      </c>
      <c r="H468" s="28">
        <v>0</v>
      </c>
      <c r="I468" s="28">
        <f>+[1]DEPURADO!N462+[1]DEPURADO!O462</f>
        <v>0</v>
      </c>
      <c r="J468" s="28">
        <f>+[1]DEPURADO!S462</f>
        <v>0</v>
      </c>
      <c r="K468" s="29">
        <f>+[1]DEPURADO!Q462+[1]DEPURADO!R462</f>
        <v>1020</v>
      </c>
      <c r="L468" s="28">
        <v>0</v>
      </c>
      <c r="M468" s="28">
        <v>0</v>
      </c>
      <c r="N468" s="28">
        <f t="shared" si="42"/>
        <v>1020</v>
      </c>
      <c r="O468" s="28">
        <f t="shared" si="43"/>
        <v>0</v>
      </c>
      <c r="P468" s="24" t="str">
        <f>IF([1]DEPURADO!I462&gt;1,0,[1]DEPURADO!B462)</f>
        <v>MPJ531</v>
      </c>
      <c r="Q468" s="30">
        <f t="shared" si="44"/>
        <v>1020</v>
      </c>
      <c r="R468" s="31">
        <f t="shared" si="45"/>
        <v>0</v>
      </c>
      <c r="S468" s="31">
        <f>+[1]DEPURADO!K462</f>
        <v>0</v>
      </c>
      <c r="T468" s="23" t="s">
        <v>44</v>
      </c>
      <c r="U468" s="31">
        <f>+[1]DEPURADO!J462</f>
        <v>0</v>
      </c>
      <c r="V468" s="30"/>
      <c r="W468" s="23" t="s">
        <v>44</v>
      </c>
      <c r="X468" s="31">
        <f>+[1]DEPURADO!L462+[1]DEPURADO!M462</f>
        <v>0</v>
      </c>
      <c r="Y468" s="23" t="s">
        <v>44</v>
      </c>
      <c r="Z468" s="31">
        <f t="shared" si="46"/>
        <v>0</v>
      </c>
      <c r="AA468" s="31"/>
      <c r="AB468" s="31">
        <v>0</v>
      </c>
      <c r="AC468" s="31">
        <v>0</v>
      </c>
      <c r="AD468" s="30"/>
      <c r="AE468" s="30">
        <f>+[1]DEPURADO!L462</f>
        <v>0</v>
      </c>
      <c r="AF468" s="30">
        <v>0</v>
      </c>
      <c r="AG468" s="30">
        <f t="shared" si="47"/>
        <v>0</v>
      </c>
      <c r="AH468" s="30">
        <v>0</v>
      </c>
      <c r="AI468" s="30" t="str">
        <f>+[1]DEPURADO!G462</f>
        <v>CANCELADO RETEFUENTE</v>
      </c>
      <c r="AJ468" s="32"/>
      <c r="AK468" s="33"/>
    </row>
    <row r="469" spans="1:37" s="34" customFormat="1" x14ac:dyDescent="0.25">
      <c r="A469" s="23">
        <v>1</v>
      </c>
      <c r="B469" s="24"/>
      <c r="C469" s="23" t="str">
        <f>+[1]DEPURADO!A463</f>
        <v>MPJ558</v>
      </c>
      <c r="D469" s="23" t="str">
        <f>+[1]DEPURADO!B463</f>
        <v>MPJ558</v>
      </c>
      <c r="E469" s="25">
        <f>+[1]DEPURADO!C463</f>
        <v>44196</v>
      </c>
      <c r="F469" s="26" t="str">
        <f>+IF([1]DEPURADO!D463&gt;1,[1]DEPURADO!D463," ")</f>
        <v xml:space="preserve"> </v>
      </c>
      <c r="G469" s="27">
        <f>[1]DEPURADO!F463</f>
        <v>1020</v>
      </c>
      <c r="H469" s="28">
        <v>0</v>
      </c>
      <c r="I469" s="28">
        <f>+[1]DEPURADO!N463+[1]DEPURADO!O463</f>
        <v>0</v>
      </c>
      <c r="J469" s="28">
        <f>+[1]DEPURADO!S463</f>
        <v>0</v>
      </c>
      <c r="K469" s="29">
        <f>+[1]DEPURADO!Q463+[1]DEPURADO!R463</f>
        <v>1020</v>
      </c>
      <c r="L469" s="28">
        <v>0</v>
      </c>
      <c r="M469" s="28">
        <v>0</v>
      </c>
      <c r="N469" s="28">
        <f t="shared" si="42"/>
        <v>1020</v>
      </c>
      <c r="O469" s="28">
        <f t="shared" si="43"/>
        <v>0</v>
      </c>
      <c r="P469" s="24" t="str">
        <f>IF([1]DEPURADO!I463&gt;1,0,[1]DEPURADO!B463)</f>
        <v>MPJ558</v>
      </c>
      <c r="Q469" s="30">
        <f t="shared" si="44"/>
        <v>1020</v>
      </c>
      <c r="R469" s="31">
        <f t="shared" si="45"/>
        <v>0</v>
      </c>
      <c r="S469" s="31">
        <f>+[1]DEPURADO!K463</f>
        <v>0</v>
      </c>
      <c r="T469" s="23" t="s">
        <v>44</v>
      </c>
      <c r="U469" s="31">
        <f>+[1]DEPURADO!J463</f>
        <v>0</v>
      </c>
      <c r="V469" s="30"/>
      <c r="W469" s="23" t="s">
        <v>44</v>
      </c>
      <c r="X469" s="31">
        <f>+[1]DEPURADO!L463+[1]DEPURADO!M463</f>
        <v>0</v>
      </c>
      <c r="Y469" s="23" t="s">
        <v>44</v>
      </c>
      <c r="Z469" s="31">
        <f t="shared" si="46"/>
        <v>0</v>
      </c>
      <c r="AA469" s="31"/>
      <c r="AB469" s="31">
        <v>0</v>
      </c>
      <c r="AC469" s="31">
        <v>0</v>
      </c>
      <c r="AD469" s="30"/>
      <c r="AE469" s="30">
        <f>+[1]DEPURADO!L463</f>
        <v>0</v>
      </c>
      <c r="AF469" s="30">
        <v>0</v>
      </c>
      <c r="AG469" s="30">
        <f t="shared" si="47"/>
        <v>0</v>
      </c>
      <c r="AH469" s="30">
        <v>0</v>
      </c>
      <c r="AI469" s="30" t="str">
        <f>+[1]DEPURADO!G463</f>
        <v>CANCELADO RETEFUENTE</v>
      </c>
      <c r="AJ469" s="32"/>
      <c r="AK469" s="33"/>
    </row>
    <row r="470" spans="1:37" s="34" customFormat="1" x14ac:dyDescent="0.25">
      <c r="A470" s="23">
        <v>1</v>
      </c>
      <c r="B470" s="24"/>
      <c r="C470" s="23" t="str">
        <f>+[1]DEPURADO!A464</f>
        <v>MPJ735</v>
      </c>
      <c r="D470" s="23" t="str">
        <f>+[1]DEPURADO!B464</f>
        <v>MPJ735</v>
      </c>
      <c r="E470" s="25">
        <f>+[1]DEPURADO!C464</f>
        <v>44196</v>
      </c>
      <c r="F470" s="26" t="str">
        <f>+IF([1]DEPURADO!D464&gt;1,[1]DEPURADO!D464," ")</f>
        <v xml:space="preserve"> </v>
      </c>
      <c r="G470" s="27">
        <f>[1]DEPURADO!F464</f>
        <v>824</v>
      </c>
      <c r="H470" s="28">
        <v>0</v>
      </c>
      <c r="I470" s="28">
        <f>+[1]DEPURADO!N464+[1]DEPURADO!O464</f>
        <v>0</v>
      </c>
      <c r="J470" s="28">
        <f>+[1]DEPURADO!S464</f>
        <v>0</v>
      </c>
      <c r="K470" s="29">
        <f>+[1]DEPURADO!Q464+[1]DEPURADO!R464</f>
        <v>824</v>
      </c>
      <c r="L470" s="28">
        <v>0</v>
      </c>
      <c r="M470" s="28">
        <v>0</v>
      </c>
      <c r="N470" s="28">
        <f t="shared" si="42"/>
        <v>824</v>
      </c>
      <c r="O470" s="28">
        <f t="shared" si="43"/>
        <v>0</v>
      </c>
      <c r="P470" s="24" t="str">
        <f>IF([1]DEPURADO!I464&gt;1,0,[1]DEPURADO!B464)</f>
        <v>MPJ735</v>
      </c>
      <c r="Q470" s="30">
        <f t="shared" si="44"/>
        <v>824</v>
      </c>
      <c r="R470" s="31">
        <f t="shared" si="45"/>
        <v>0</v>
      </c>
      <c r="S470" s="31">
        <f>+[1]DEPURADO!K464</f>
        <v>0</v>
      </c>
      <c r="T470" s="23" t="s">
        <v>44</v>
      </c>
      <c r="U470" s="31">
        <f>+[1]DEPURADO!J464</f>
        <v>0</v>
      </c>
      <c r="V470" s="30"/>
      <c r="W470" s="23" t="s">
        <v>44</v>
      </c>
      <c r="X470" s="31">
        <f>+[1]DEPURADO!L464+[1]DEPURADO!M464</f>
        <v>0</v>
      </c>
      <c r="Y470" s="23" t="s">
        <v>44</v>
      </c>
      <c r="Z470" s="31">
        <f t="shared" si="46"/>
        <v>0</v>
      </c>
      <c r="AA470" s="31"/>
      <c r="AB470" s="31">
        <v>0</v>
      </c>
      <c r="AC470" s="31">
        <v>0</v>
      </c>
      <c r="AD470" s="30"/>
      <c r="AE470" s="30">
        <f>+[1]DEPURADO!L464</f>
        <v>0</v>
      </c>
      <c r="AF470" s="30">
        <v>0</v>
      </c>
      <c r="AG470" s="30">
        <f t="shared" si="47"/>
        <v>0</v>
      </c>
      <c r="AH470" s="30">
        <v>0</v>
      </c>
      <c r="AI470" s="30" t="str">
        <f>+[1]DEPURADO!G464</f>
        <v>CANCELADO RETEFUENTE</v>
      </c>
      <c r="AJ470" s="32"/>
      <c r="AK470" s="33"/>
    </row>
    <row r="471" spans="1:37" s="34" customFormat="1" x14ac:dyDescent="0.25">
      <c r="A471" s="23">
        <v>1</v>
      </c>
      <c r="B471" s="24"/>
      <c r="C471" s="23" t="str">
        <f>+[1]DEPURADO!A465</f>
        <v>MPJ876</v>
      </c>
      <c r="D471" s="23" t="str">
        <f>+[1]DEPURADO!B465</f>
        <v>MPJ876</v>
      </c>
      <c r="E471" s="25">
        <f>+[1]DEPURADO!C465</f>
        <v>44196</v>
      </c>
      <c r="F471" s="26" t="str">
        <f>+IF([1]DEPURADO!D465&gt;1,[1]DEPURADO!D465," ")</f>
        <v xml:space="preserve"> </v>
      </c>
      <c r="G471" s="27">
        <f>[1]DEPURADO!F465</f>
        <v>824</v>
      </c>
      <c r="H471" s="28">
        <v>0</v>
      </c>
      <c r="I471" s="28">
        <f>+[1]DEPURADO!N465+[1]DEPURADO!O465</f>
        <v>0</v>
      </c>
      <c r="J471" s="28">
        <f>+[1]DEPURADO!S465</f>
        <v>0</v>
      </c>
      <c r="K471" s="29">
        <f>+[1]DEPURADO!Q465+[1]DEPURADO!R465</f>
        <v>824</v>
      </c>
      <c r="L471" s="28">
        <v>0</v>
      </c>
      <c r="M471" s="28">
        <v>0</v>
      </c>
      <c r="N471" s="28">
        <f t="shared" si="42"/>
        <v>824</v>
      </c>
      <c r="O471" s="28">
        <f t="shared" si="43"/>
        <v>0</v>
      </c>
      <c r="P471" s="24" t="str">
        <f>IF([1]DEPURADO!I465&gt;1,0,[1]DEPURADO!B465)</f>
        <v>MPJ876</v>
      </c>
      <c r="Q471" s="30">
        <f t="shared" si="44"/>
        <v>824</v>
      </c>
      <c r="R471" s="31">
        <f t="shared" si="45"/>
        <v>0</v>
      </c>
      <c r="S471" s="31">
        <f>+[1]DEPURADO!K465</f>
        <v>0</v>
      </c>
      <c r="T471" s="23" t="s">
        <v>44</v>
      </c>
      <c r="U471" s="31">
        <f>+[1]DEPURADO!J465</f>
        <v>0</v>
      </c>
      <c r="V471" s="30"/>
      <c r="W471" s="23" t="s">
        <v>44</v>
      </c>
      <c r="X471" s="31">
        <f>+[1]DEPURADO!L465+[1]DEPURADO!M465</f>
        <v>0</v>
      </c>
      <c r="Y471" s="23" t="s">
        <v>44</v>
      </c>
      <c r="Z471" s="31">
        <f t="shared" si="46"/>
        <v>0</v>
      </c>
      <c r="AA471" s="31"/>
      <c r="AB471" s="31">
        <v>0</v>
      </c>
      <c r="AC471" s="31">
        <v>0</v>
      </c>
      <c r="AD471" s="30"/>
      <c r="AE471" s="30">
        <f>+[1]DEPURADO!L465</f>
        <v>0</v>
      </c>
      <c r="AF471" s="30">
        <v>0</v>
      </c>
      <c r="AG471" s="30">
        <f t="shared" si="47"/>
        <v>0</v>
      </c>
      <c r="AH471" s="30">
        <v>0</v>
      </c>
      <c r="AI471" s="30" t="str">
        <f>+[1]DEPURADO!G465</f>
        <v>CANCELADO RETEFUENTE</v>
      </c>
      <c r="AJ471" s="32"/>
      <c r="AK471" s="33"/>
    </row>
    <row r="472" spans="1:37" s="34" customFormat="1" x14ac:dyDescent="0.25">
      <c r="A472" s="23">
        <v>1</v>
      </c>
      <c r="B472" s="24"/>
      <c r="C472" s="23" t="str">
        <f>+[1]DEPURADO!A466</f>
        <v>MPJ579</v>
      </c>
      <c r="D472" s="23" t="str">
        <f>+[1]DEPURADO!B466</f>
        <v>MPJ579</v>
      </c>
      <c r="E472" s="25">
        <f>+[1]DEPURADO!C466</f>
        <v>44196</v>
      </c>
      <c r="F472" s="26" t="str">
        <f>+IF([1]DEPURADO!D466&gt;1,[1]DEPURADO!D466," ")</f>
        <v xml:space="preserve"> </v>
      </c>
      <c r="G472" s="27">
        <f>[1]DEPURADO!F466</f>
        <v>1020</v>
      </c>
      <c r="H472" s="28">
        <v>0</v>
      </c>
      <c r="I472" s="28">
        <f>+[1]DEPURADO!N466+[1]DEPURADO!O466</f>
        <v>0</v>
      </c>
      <c r="J472" s="28">
        <f>+[1]DEPURADO!S466</f>
        <v>0</v>
      </c>
      <c r="K472" s="29">
        <f>+[1]DEPURADO!Q466+[1]DEPURADO!R466</f>
        <v>1020</v>
      </c>
      <c r="L472" s="28">
        <v>0</v>
      </c>
      <c r="M472" s="28">
        <v>0</v>
      </c>
      <c r="N472" s="28">
        <f t="shared" si="42"/>
        <v>1020</v>
      </c>
      <c r="O472" s="28">
        <f t="shared" si="43"/>
        <v>0</v>
      </c>
      <c r="P472" s="24" t="str">
        <f>IF([1]DEPURADO!I466&gt;1,0,[1]DEPURADO!B466)</f>
        <v>MPJ579</v>
      </c>
      <c r="Q472" s="30">
        <f t="shared" si="44"/>
        <v>1020</v>
      </c>
      <c r="R472" s="31">
        <f t="shared" si="45"/>
        <v>0</v>
      </c>
      <c r="S472" s="31">
        <f>+[1]DEPURADO!K466</f>
        <v>0</v>
      </c>
      <c r="T472" s="23" t="s">
        <v>44</v>
      </c>
      <c r="U472" s="31">
        <f>+[1]DEPURADO!J466</f>
        <v>0</v>
      </c>
      <c r="V472" s="30"/>
      <c r="W472" s="23" t="s">
        <v>44</v>
      </c>
      <c r="X472" s="31">
        <f>+[1]DEPURADO!L466+[1]DEPURADO!M466</f>
        <v>0</v>
      </c>
      <c r="Y472" s="23" t="s">
        <v>44</v>
      </c>
      <c r="Z472" s="31">
        <f t="shared" si="46"/>
        <v>0</v>
      </c>
      <c r="AA472" s="31"/>
      <c r="AB472" s="31">
        <v>0</v>
      </c>
      <c r="AC472" s="31">
        <v>0</v>
      </c>
      <c r="AD472" s="30"/>
      <c r="AE472" s="30">
        <f>+[1]DEPURADO!L466</f>
        <v>0</v>
      </c>
      <c r="AF472" s="30">
        <v>0</v>
      </c>
      <c r="AG472" s="30">
        <f t="shared" si="47"/>
        <v>0</v>
      </c>
      <c r="AH472" s="30">
        <v>0</v>
      </c>
      <c r="AI472" s="30" t="str">
        <f>+[1]DEPURADO!G466</f>
        <v>CANCELADO RETEFUENTE</v>
      </c>
      <c r="AJ472" s="32"/>
      <c r="AK472" s="33"/>
    </row>
    <row r="473" spans="1:37" s="34" customFormat="1" x14ac:dyDescent="0.25">
      <c r="A473" s="23">
        <v>1</v>
      </c>
      <c r="B473" s="24"/>
      <c r="C473" s="23" t="str">
        <f>+[1]DEPURADO!A467</f>
        <v>MPJ927</v>
      </c>
      <c r="D473" s="23" t="str">
        <f>+[1]DEPURADO!B467</f>
        <v>MPJ927</v>
      </c>
      <c r="E473" s="25">
        <f>+[1]DEPURADO!C467</f>
        <v>44229</v>
      </c>
      <c r="F473" s="26" t="str">
        <f>+IF([1]DEPURADO!D467&gt;1,[1]DEPURADO!D467," ")</f>
        <v xml:space="preserve"> </v>
      </c>
      <c r="G473" s="27">
        <f>[1]DEPURADO!F467</f>
        <v>5191</v>
      </c>
      <c r="H473" s="28">
        <v>0</v>
      </c>
      <c r="I473" s="28">
        <f>+[1]DEPURADO!N467+[1]DEPURADO!O467</f>
        <v>0</v>
      </c>
      <c r="J473" s="28">
        <f>+[1]DEPURADO!S467</f>
        <v>0</v>
      </c>
      <c r="K473" s="29">
        <f>+[1]DEPURADO!Q467+[1]DEPURADO!R467</f>
        <v>5191</v>
      </c>
      <c r="L473" s="28">
        <v>0</v>
      </c>
      <c r="M473" s="28">
        <v>0</v>
      </c>
      <c r="N473" s="28">
        <f t="shared" si="42"/>
        <v>5191</v>
      </c>
      <c r="O473" s="28">
        <f t="shared" si="43"/>
        <v>0</v>
      </c>
      <c r="P473" s="24" t="str">
        <f>IF([1]DEPURADO!I467&gt;1,0,[1]DEPURADO!B467)</f>
        <v>MPJ927</v>
      </c>
      <c r="Q473" s="30">
        <f t="shared" si="44"/>
        <v>5191</v>
      </c>
      <c r="R473" s="31">
        <f t="shared" si="45"/>
        <v>0</v>
      </c>
      <c r="S473" s="31">
        <f>+[1]DEPURADO!K467</f>
        <v>0</v>
      </c>
      <c r="T473" s="23" t="s">
        <v>44</v>
      </c>
      <c r="U473" s="31">
        <f>+[1]DEPURADO!J467</f>
        <v>0</v>
      </c>
      <c r="V473" s="30"/>
      <c r="W473" s="23" t="s">
        <v>44</v>
      </c>
      <c r="X473" s="31">
        <f>+[1]DEPURADO!L467+[1]DEPURADO!M467</f>
        <v>0</v>
      </c>
      <c r="Y473" s="23" t="s">
        <v>44</v>
      </c>
      <c r="Z473" s="31">
        <f t="shared" si="46"/>
        <v>0</v>
      </c>
      <c r="AA473" s="31"/>
      <c r="AB473" s="31">
        <v>0</v>
      </c>
      <c r="AC473" s="31">
        <v>0</v>
      </c>
      <c r="AD473" s="30"/>
      <c r="AE473" s="30">
        <f>+[1]DEPURADO!L467</f>
        <v>0</v>
      </c>
      <c r="AF473" s="30">
        <v>0</v>
      </c>
      <c r="AG473" s="30">
        <f t="shared" si="47"/>
        <v>0</v>
      </c>
      <c r="AH473" s="30">
        <v>0</v>
      </c>
      <c r="AI473" s="30" t="str">
        <f>+[1]DEPURADO!G467</f>
        <v>CANCELADO RETEFUENTE</v>
      </c>
      <c r="AJ473" s="32"/>
      <c r="AK473" s="33"/>
    </row>
    <row r="474" spans="1:37" s="34" customFormat="1" x14ac:dyDescent="0.25">
      <c r="A474" s="23">
        <v>1</v>
      </c>
      <c r="B474" s="24"/>
      <c r="C474" s="23" t="str">
        <f>+[1]DEPURADO!A468</f>
        <v>MPJ996</v>
      </c>
      <c r="D474" s="23" t="str">
        <f>+[1]DEPURADO!B468</f>
        <v>MPJ996</v>
      </c>
      <c r="E474" s="25">
        <f>+[1]DEPURADO!C468</f>
        <v>44229</v>
      </c>
      <c r="F474" s="26" t="str">
        <f>+IF([1]DEPURADO!D468&gt;1,[1]DEPURADO!D468," ")</f>
        <v xml:space="preserve"> </v>
      </c>
      <c r="G474" s="27">
        <f>[1]DEPURADO!F468</f>
        <v>4450</v>
      </c>
      <c r="H474" s="28">
        <v>0</v>
      </c>
      <c r="I474" s="28">
        <f>+[1]DEPURADO!N468+[1]DEPURADO!O468</f>
        <v>0</v>
      </c>
      <c r="J474" s="28">
        <f>+[1]DEPURADO!S468</f>
        <v>0</v>
      </c>
      <c r="K474" s="29">
        <f>+[1]DEPURADO!Q468+[1]DEPURADO!R468</f>
        <v>4450</v>
      </c>
      <c r="L474" s="28">
        <v>0</v>
      </c>
      <c r="M474" s="28">
        <v>0</v>
      </c>
      <c r="N474" s="28">
        <f t="shared" si="42"/>
        <v>4450</v>
      </c>
      <c r="O474" s="28">
        <f t="shared" si="43"/>
        <v>0</v>
      </c>
      <c r="P474" s="24" t="str">
        <f>IF([1]DEPURADO!I468&gt;1,0,[1]DEPURADO!B468)</f>
        <v>MPJ996</v>
      </c>
      <c r="Q474" s="30">
        <f t="shared" si="44"/>
        <v>4450</v>
      </c>
      <c r="R474" s="31">
        <f t="shared" si="45"/>
        <v>0</v>
      </c>
      <c r="S474" s="31">
        <f>+[1]DEPURADO!K468</f>
        <v>0</v>
      </c>
      <c r="T474" s="23" t="s">
        <v>44</v>
      </c>
      <c r="U474" s="31">
        <f>+[1]DEPURADO!J468</f>
        <v>0</v>
      </c>
      <c r="V474" s="30"/>
      <c r="W474" s="23" t="s">
        <v>44</v>
      </c>
      <c r="X474" s="31">
        <f>+[1]DEPURADO!L468+[1]DEPURADO!M468</f>
        <v>0</v>
      </c>
      <c r="Y474" s="23" t="s">
        <v>44</v>
      </c>
      <c r="Z474" s="31">
        <f t="shared" si="46"/>
        <v>0</v>
      </c>
      <c r="AA474" s="31"/>
      <c r="AB474" s="31">
        <v>0</v>
      </c>
      <c r="AC474" s="31">
        <v>0</v>
      </c>
      <c r="AD474" s="30"/>
      <c r="AE474" s="30">
        <f>+[1]DEPURADO!L468</f>
        <v>0</v>
      </c>
      <c r="AF474" s="30">
        <v>0</v>
      </c>
      <c r="AG474" s="30">
        <f t="shared" si="47"/>
        <v>0</v>
      </c>
      <c r="AH474" s="30">
        <v>0</v>
      </c>
      <c r="AI474" s="30" t="str">
        <f>+[1]DEPURADO!G468</f>
        <v>CANCELADO RETEFUENTE</v>
      </c>
      <c r="AJ474" s="32"/>
      <c r="AK474" s="33"/>
    </row>
    <row r="475" spans="1:37" s="34" customFormat="1" x14ac:dyDescent="0.25">
      <c r="A475" s="23">
        <v>1</v>
      </c>
      <c r="B475" s="24"/>
      <c r="C475" s="23" t="str">
        <f>+[1]DEPURADO!A469</f>
        <v>MPJ929</v>
      </c>
      <c r="D475" s="23" t="str">
        <f>+[1]DEPURADO!B469</f>
        <v>MPJ929</v>
      </c>
      <c r="E475" s="25">
        <f>+[1]DEPURADO!C469</f>
        <v>44229</v>
      </c>
      <c r="F475" s="26" t="str">
        <f>+IF([1]DEPURADO!D469&gt;1,[1]DEPURADO!D469," ")</f>
        <v xml:space="preserve"> </v>
      </c>
      <c r="G475" s="27">
        <f>[1]DEPURADO!F469</f>
        <v>5191</v>
      </c>
      <c r="H475" s="28">
        <v>0</v>
      </c>
      <c r="I475" s="28">
        <f>+[1]DEPURADO!N469+[1]DEPURADO!O469</f>
        <v>0</v>
      </c>
      <c r="J475" s="28">
        <f>+[1]DEPURADO!S469</f>
        <v>0</v>
      </c>
      <c r="K475" s="29">
        <f>+[1]DEPURADO!Q469+[1]DEPURADO!R469</f>
        <v>5191</v>
      </c>
      <c r="L475" s="28">
        <v>0</v>
      </c>
      <c r="M475" s="28">
        <v>0</v>
      </c>
      <c r="N475" s="28">
        <f t="shared" si="42"/>
        <v>5191</v>
      </c>
      <c r="O475" s="28">
        <f t="shared" si="43"/>
        <v>0</v>
      </c>
      <c r="P475" s="24" t="str">
        <f>IF([1]DEPURADO!I469&gt;1,0,[1]DEPURADO!B469)</f>
        <v>MPJ929</v>
      </c>
      <c r="Q475" s="30">
        <f t="shared" si="44"/>
        <v>5191</v>
      </c>
      <c r="R475" s="31">
        <f t="shared" si="45"/>
        <v>0</v>
      </c>
      <c r="S475" s="31">
        <f>+[1]DEPURADO!K469</f>
        <v>0</v>
      </c>
      <c r="T475" s="23" t="s">
        <v>44</v>
      </c>
      <c r="U475" s="31">
        <f>+[1]DEPURADO!J469</f>
        <v>0</v>
      </c>
      <c r="V475" s="30"/>
      <c r="W475" s="23" t="s">
        <v>44</v>
      </c>
      <c r="X475" s="31">
        <f>+[1]DEPURADO!L469+[1]DEPURADO!M469</f>
        <v>0</v>
      </c>
      <c r="Y475" s="23" t="s">
        <v>44</v>
      </c>
      <c r="Z475" s="31">
        <f t="shared" si="46"/>
        <v>0</v>
      </c>
      <c r="AA475" s="31"/>
      <c r="AB475" s="31">
        <v>0</v>
      </c>
      <c r="AC475" s="31">
        <v>0</v>
      </c>
      <c r="AD475" s="30"/>
      <c r="AE475" s="30">
        <f>+[1]DEPURADO!L469</f>
        <v>0</v>
      </c>
      <c r="AF475" s="30">
        <v>0</v>
      </c>
      <c r="AG475" s="30">
        <f t="shared" si="47"/>
        <v>0</v>
      </c>
      <c r="AH475" s="30">
        <v>0</v>
      </c>
      <c r="AI475" s="30" t="str">
        <f>+[1]DEPURADO!G469</f>
        <v>CANCELADO RETEFUENTE</v>
      </c>
      <c r="AJ475" s="32"/>
      <c r="AK475" s="33"/>
    </row>
    <row r="476" spans="1:37" s="34" customFormat="1" x14ac:dyDescent="0.25">
      <c r="A476" s="23">
        <v>1</v>
      </c>
      <c r="B476" s="24"/>
      <c r="C476" s="23" t="str">
        <f>+[1]DEPURADO!A470</f>
        <v>MPJ982</v>
      </c>
      <c r="D476" s="23" t="str">
        <f>+[1]DEPURADO!B470</f>
        <v>MPJ982</v>
      </c>
      <c r="E476" s="25">
        <f>+[1]DEPURADO!C470</f>
        <v>44229</v>
      </c>
      <c r="F476" s="26" t="str">
        <f>+IF([1]DEPURADO!D470&gt;1,[1]DEPURADO!D470," ")</f>
        <v xml:space="preserve"> </v>
      </c>
      <c r="G476" s="27">
        <f>[1]DEPURADO!F470</f>
        <v>12237</v>
      </c>
      <c r="H476" s="28">
        <v>0</v>
      </c>
      <c r="I476" s="28">
        <f>+[1]DEPURADO!N470+[1]DEPURADO!O470</f>
        <v>0</v>
      </c>
      <c r="J476" s="28">
        <f>+[1]DEPURADO!S470</f>
        <v>0</v>
      </c>
      <c r="K476" s="29">
        <f>+[1]DEPURADO!Q470+[1]DEPURADO!R470</f>
        <v>12237</v>
      </c>
      <c r="L476" s="28">
        <v>0</v>
      </c>
      <c r="M476" s="28">
        <v>0</v>
      </c>
      <c r="N476" s="28">
        <f t="shared" si="42"/>
        <v>12237</v>
      </c>
      <c r="O476" s="28">
        <f t="shared" si="43"/>
        <v>0</v>
      </c>
      <c r="P476" s="24" t="str">
        <f>IF([1]DEPURADO!I470&gt;1,0,[1]DEPURADO!B470)</f>
        <v>MPJ982</v>
      </c>
      <c r="Q476" s="30">
        <f t="shared" si="44"/>
        <v>12237</v>
      </c>
      <c r="R476" s="31">
        <f t="shared" si="45"/>
        <v>0</v>
      </c>
      <c r="S476" s="31">
        <f>+[1]DEPURADO!K470</f>
        <v>0</v>
      </c>
      <c r="T476" s="23" t="s">
        <v>44</v>
      </c>
      <c r="U476" s="31">
        <f>+[1]DEPURADO!J470</f>
        <v>0</v>
      </c>
      <c r="V476" s="30"/>
      <c r="W476" s="23" t="s">
        <v>44</v>
      </c>
      <c r="X476" s="31">
        <f>+[1]DEPURADO!L470+[1]DEPURADO!M470</f>
        <v>0</v>
      </c>
      <c r="Y476" s="23" t="s">
        <v>44</v>
      </c>
      <c r="Z476" s="31">
        <f t="shared" si="46"/>
        <v>0</v>
      </c>
      <c r="AA476" s="31"/>
      <c r="AB476" s="31">
        <v>0</v>
      </c>
      <c r="AC476" s="31">
        <v>0</v>
      </c>
      <c r="AD476" s="30"/>
      <c r="AE476" s="30">
        <f>+[1]DEPURADO!L470</f>
        <v>0</v>
      </c>
      <c r="AF476" s="30">
        <v>0</v>
      </c>
      <c r="AG476" s="30">
        <f t="shared" si="47"/>
        <v>0</v>
      </c>
      <c r="AH476" s="30">
        <v>0</v>
      </c>
      <c r="AI476" s="30" t="str">
        <f>+[1]DEPURADO!G470</f>
        <v>CANCELADO RETEFUENTE</v>
      </c>
      <c r="AJ476" s="32"/>
      <c r="AK476" s="33"/>
    </row>
    <row r="477" spans="1:37" s="34" customFormat="1" x14ac:dyDescent="0.25">
      <c r="A477" s="23">
        <v>1</v>
      </c>
      <c r="B477" s="24"/>
      <c r="C477" s="23" t="str">
        <f>+[1]DEPURADO!A471</f>
        <v>MPJ613</v>
      </c>
      <c r="D477" s="23" t="str">
        <f>+[1]DEPURADO!B471</f>
        <v>MPJ613</v>
      </c>
      <c r="E477" s="25">
        <f>+[1]DEPURADO!C471</f>
        <v>44196</v>
      </c>
      <c r="F477" s="26" t="str">
        <f>+IF([1]DEPURADO!D471&gt;1,[1]DEPURADO!D471," ")</f>
        <v xml:space="preserve"> </v>
      </c>
      <c r="G477" s="27">
        <f>[1]DEPURADO!F471</f>
        <v>824</v>
      </c>
      <c r="H477" s="28">
        <v>0</v>
      </c>
      <c r="I477" s="28">
        <f>+[1]DEPURADO!N471+[1]DEPURADO!O471</f>
        <v>0</v>
      </c>
      <c r="J477" s="28">
        <f>+[1]DEPURADO!S471</f>
        <v>0</v>
      </c>
      <c r="K477" s="29">
        <f>+[1]DEPURADO!Q471+[1]DEPURADO!R471</f>
        <v>824</v>
      </c>
      <c r="L477" s="28">
        <v>0</v>
      </c>
      <c r="M477" s="28">
        <v>0</v>
      </c>
      <c r="N477" s="28">
        <f t="shared" si="42"/>
        <v>824</v>
      </c>
      <c r="O477" s="28">
        <f t="shared" si="43"/>
        <v>0</v>
      </c>
      <c r="P477" s="24" t="str">
        <f>IF([1]DEPURADO!I471&gt;1,0,[1]DEPURADO!B471)</f>
        <v>MPJ613</v>
      </c>
      <c r="Q477" s="30">
        <f t="shared" si="44"/>
        <v>824</v>
      </c>
      <c r="R477" s="31">
        <f t="shared" si="45"/>
        <v>0</v>
      </c>
      <c r="S477" s="31">
        <f>+[1]DEPURADO!K471</f>
        <v>0</v>
      </c>
      <c r="T477" s="23" t="s">
        <v>44</v>
      </c>
      <c r="U477" s="31">
        <f>+[1]DEPURADO!J471</f>
        <v>0</v>
      </c>
      <c r="V477" s="30"/>
      <c r="W477" s="23" t="s">
        <v>44</v>
      </c>
      <c r="X477" s="31">
        <f>+[1]DEPURADO!L471+[1]DEPURADO!M471</f>
        <v>0</v>
      </c>
      <c r="Y477" s="23" t="s">
        <v>44</v>
      </c>
      <c r="Z477" s="31">
        <f t="shared" si="46"/>
        <v>0</v>
      </c>
      <c r="AA477" s="31"/>
      <c r="AB477" s="31">
        <v>0</v>
      </c>
      <c r="AC477" s="31">
        <v>0</v>
      </c>
      <c r="AD477" s="30"/>
      <c r="AE477" s="30">
        <f>+[1]DEPURADO!L471</f>
        <v>0</v>
      </c>
      <c r="AF477" s="30">
        <v>0</v>
      </c>
      <c r="AG477" s="30">
        <f t="shared" si="47"/>
        <v>0</v>
      </c>
      <c r="AH477" s="30">
        <v>0</v>
      </c>
      <c r="AI477" s="30" t="str">
        <f>+[1]DEPURADO!G471</f>
        <v>CANCELADO RETEFUENTE</v>
      </c>
      <c r="AJ477" s="32"/>
      <c r="AK477" s="33"/>
    </row>
    <row r="478" spans="1:37" s="34" customFormat="1" x14ac:dyDescent="0.25">
      <c r="A478" s="23">
        <v>1</v>
      </c>
      <c r="B478" s="24"/>
      <c r="C478" s="23" t="str">
        <f>+[1]DEPURADO!A472</f>
        <v>MPJ798</v>
      </c>
      <c r="D478" s="23" t="str">
        <f>+[1]DEPURADO!B472</f>
        <v>MPJ798</v>
      </c>
      <c r="E478" s="25">
        <f>+[1]DEPURADO!C472</f>
        <v>44196</v>
      </c>
      <c r="F478" s="26" t="str">
        <f>+IF([1]DEPURADO!D472&gt;1,[1]DEPURADO!D472," ")</f>
        <v xml:space="preserve"> </v>
      </c>
      <c r="G478" s="27">
        <f>[1]DEPURADO!F472</f>
        <v>824</v>
      </c>
      <c r="H478" s="28">
        <v>0</v>
      </c>
      <c r="I478" s="28">
        <f>+[1]DEPURADO!N472+[1]DEPURADO!O472</f>
        <v>0</v>
      </c>
      <c r="J478" s="28">
        <f>+[1]DEPURADO!S472</f>
        <v>0</v>
      </c>
      <c r="K478" s="29">
        <f>+[1]DEPURADO!Q472+[1]DEPURADO!R472</f>
        <v>824</v>
      </c>
      <c r="L478" s="28">
        <v>0</v>
      </c>
      <c r="M478" s="28">
        <v>0</v>
      </c>
      <c r="N478" s="28">
        <f t="shared" si="42"/>
        <v>824</v>
      </c>
      <c r="O478" s="28">
        <f t="shared" si="43"/>
        <v>0</v>
      </c>
      <c r="P478" s="24" t="str">
        <f>IF([1]DEPURADO!I472&gt;1,0,[1]DEPURADO!B472)</f>
        <v>MPJ798</v>
      </c>
      <c r="Q478" s="30">
        <f t="shared" si="44"/>
        <v>824</v>
      </c>
      <c r="R478" s="31">
        <f t="shared" si="45"/>
        <v>0</v>
      </c>
      <c r="S478" s="31">
        <f>+[1]DEPURADO!K472</f>
        <v>0</v>
      </c>
      <c r="T478" s="23" t="s">
        <v>44</v>
      </c>
      <c r="U478" s="31">
        <f>+[1]DEPURADO!J472</f>
        <v>0</v>
      </c>
      <c r="V478" s="30"/>
      <c r="W478" s="23" t="s">
        <v>44</v>
      </c>
      <c r="X478" s="31">
        <f>+[1]DEPURADO!L472+[1]DEPURADO!M472</f>
        <v>0</v>
      </c>
      <c r="Y478" s="23" t="s">
        <v>44</v>
      </c>
      <c r="Z478" s="31">
        <f t="shared" si="46"/>
        <v>0</v>
      </c>
      <c r="AA478" s="31"/>
      <c r="AB478" s="31">
        <v>0</v>
      </c>
      <c r="AC478" s="31">
        <v>0</v>
      </c>
      <c r="AD478" s="30"/>
      <c r="AE478" s="30">
        <f>+[1]DEPURADO!L472</f>
        <v>0</v>
      </c>
      <c r="AF478" s="30">
        <v>0</v>
      </c>
      <c r="AG478" s="30">
        <f t="shared" si="47"/>
        <v>0</v>
      </c>
      <c r="AH478" s="30">
        <v>0</v>
      </c>
      <c r="AI478" s="30" t="str">
        <f>+[1]DEPURADO!G472</f>
        <v>CANCELADO RETEFUENTE</v>
      </c>
      <c r="AJ478" s="32"/>
      <c r="AK478" s="33"/>
    </row>
    <row r="479" spans="1:37" s="34" customFormat="1" x14ac:dyDescent="0.25">
      <c r="A479" s="23">
        <v>1</v>
      </c>
      <c r="B479" s="24"/>
      <c r="C479" s="23" t="str">
        <f>+[1]DEPURADO!A473</f>
        <v>MPJ851</v>
      </c>
      <c r="D479" s="23" t="str">
        <f>+[1]DEPURADO!B473</f>
        <v>MPJ851</v>
      </c>
      <c r="E479" s="25">
        <f>+[1]DEPURADO!C473</f>
        <v>44196</v>
      </c>
      <c r="F479" s="26" t="str">
        <f>+IF([1]DEPURADO!D473&gt;1,[1]DEPURADO!D473," ")</f>
        <v xml:space="preserve"> </v>
      </c>
      <c r="G479" s="27">
        <f>[1]DEPURADO!F473</f>
        <v>824</v>
      </c>
      <c r="H479" s="28">
        <v>0</v>
      </c>
      <c r="I479" s="28">
        <f>+[1]DEPURADO!N473+[1]DEPURADO!O473</f>
        <v>0</v>
      </c>
      <c r="J479" s="28">
        <f>+[1]DEPURADO!S473</f>
        <v>0</v>
      </c>
      <c r="K479" s="29">
        <f>+[1]DEPURADO!Q473+[1]DEPURADO!R473</f>
        <v>824</v>
      </c>
      <c r="L479" s="28">
        <v>0</v>
      </c>
      <c r="M479" s="28">
        <v>0</v>
      </c>
      <c r="N479" s="28">
        <f t="shared" si="42"/>
        <v>824</v>
      </c>
      <c r="O479" s="28">
        <f t="shared" si="43"/>
        <v>0</v>
      </c>
      <c r="P479" s="24" t="str">
        <f>IF([1]DEPURADO!I473&gt;1,0,[1]DEPURADO!B473)</f>
        <v>MPJ851</v>
      </c>
      <c r="Q479" s="30">
        <f t="shared" si="44"/>
        <v>824</v>
      </c>
      <c r="R479" s="31">
        <f t="shared" si="45"/>
        <v>0</v>
      </c>
      <c r="S479" s="31">
        <f>+[1]DEPURADO!K473</f>
        <v>0</v>
      </c>
      <c r="T479" s="23" t="s">
        <v>44</v>
      </c>
      <c r="U479" s="31">
        <f>+[1]DEPURADO!J473</f>
        <v>0</v>
      </c>
      <c r="V479" s="30"/>
      <c r="W479" s="23" t="s">
        <v>44</v>
      </c>
      <c r="X479" s="31">
        <f>+[1]DEPURADO!L473+[1]DEPURADO!M473</f>
        <v>0</v>
      </c>
      <c r="Y479" s="23" t="s">
        <v>44</v>
      </c>
      <c r="Z479" s="31">
        <f t="shared" si="46"/>
        <v>0</v>
      </c>
      <c r="AA479" s="31"/>
      <c r="AB479" s="31">
        <v>0</v>
      </c>
      <c r="AC479" s="31">
        <v>0</v>
      </c>
      <c r="AD479" s="30"/>
      <c r="AE479" s="30">
        <f>+[1]DEPURADO!L473</f>
        <v>0</v>
      </c>
      <c r="AF479" s="30">
        <v>0</v>
      </c>
      <c r="AG479" s="30">
        <f t="shared" si="47"/>
        <v>0</v>
      </c>
      <c r="AH479" s="30">
        <v>0</v>
      </c>
      <c r="AI479" s="30" t="str">
        <f>+[1]DEPURADO!G473</f>
        <v>CANCELADO RETEFUENTE</v>
      </c>
      <c r="AJ479" s="32"/>
      <c r="AK479" s="33"/>
    </row>
    <row r="480" spans="1:37" s="34" customFormat="1" x14ac:dyDescent="0.25">
      <c r="A480" s="23">
        <v>1</v>
      </c>
      <c r="B480" s="24"/>
      <c r="C480" s="23" t="str">
        <f>+[1]DEPURADO!A474</f>
        <v>MPJ888</v>
      </c>
      <c r="D480" s="23" t="str">
        <f>+[1]DEPURADO!B474</f>
        <v>MPJ888</v>
      </c>
      <c r="E480" s="25">
        <f>+[1]DEPURADO!C474</f>
        <v>44229</v>
      </c>
      <c r="F480" s="26" t="str">
        <f>+IF([1]DEPURADO!D474&gt;1,[1]DEPURADO!D474," ")</f>
        <v xml:space="preserve"> </v>
      </c>
      <c r="G480" s="27">
        <f>[1]DEPURADO!F474</f>
        <v>3708</v>
      </c>
      <c r="H480" s="28">
        <v>0</v>
      </c>
      <c r="I480" s="28">
        <f>+[1]DEPURADO!N474+[1]DEPURADO!O474</f>
        <v>0</v>
      </c>
      <c r="J480" s="28">
        <f>+[1]DEPURADO!S474</f>
        <v>0</v>
      </c>
      <c r="K480" s="29">
        <f>+[1]DEPURADO!Q474+[1]DEPURADO!R474</f>
        <v>3708</v>
      </c>
      <c r="L480" s="28">
        <v>0</v>
      </c>
      <c r="M480" s="28">
        <v>0</v>
      </c>
      <c r="N480" s="28">
        <f t="shared" si="42"/>
        <v>3708</v>
      </c>
      <c r="O480" s="28">
        <f t="shared" si="43"/>
        <v>0</v>
      </c>
      <c r="P480" s="24" t="str">
        <f>IF([1]DEPURADO!I474&gt;1,0,[1]DEPURADO!B474)</f>
        <v>MPJ888</v>
      </c>
      <c r="Q480" s="30">
        <f t="shared" si="44"/>
        <v>3708</v>
      </c>
      <c r="R480" s="31">
        <f t="shared" si="45"/>
        <v>0</v>
      </c>
      <c r="S480" s="31">
        <f>+[1]DEPURADO!K474</f>
        <v>0</v>
      </c>
      <c r="T480" s="23" t="s">
        <v>44</v>
      </c>
      <c r="U480" s="31">
        <f>+[1]DEPURADO!J474</f>
        <v>0</v>
      </c>
      <c r="V480" s="30"/>
      <c r="W480" s="23" t="s">
        <v>44</v>
      </c>
      <c r="X480" s="31">
        <f>+[1]DEPURADO!L474+[1]DEPURADO!M474</f>
        <v>0</v>
      </c>
      <c r="Y480" s="23" t="s">
        <v>44</v>
      </c>
      <c r="Z480" s="31">
        <f t="shared" si="46"/>
        <v>0</v>
      </c>
      <c r="AA480" s="31"/>
      <c r="AB480" s="31">
        <v>0</v>
      </c>
      <c r="AC480" s="31">
        <v>0</v>
      </c>
      <c r="AD480" s="30"/>
      <c r="AE480" s="30">
        <f>+[1]DEPURADO!L474</f>
        <v>0</v>
      </c>
      <c r="AF480" s="30">
        <v>0</v>
      </c>
      <c r="AG480" s="30">
        <f t="shared" si="47"/>
        <v>0</v>
      </c>
      <c r="AH480" s="30">
        <v>0</v>
      </c>
      <c r="AI480" s="30" t="str">
        <f>+[1]DEPURADO!G474</f>
        <v>CANCELADO RETEFUENTE</v>
      </c>
      <c r="AJ480" s="32"/>
      <c r="AK480" s="33"/>
    </row>
    <row r="481" spans="1:37" s="34" customFormat="1" x14ac:dyDescent="0.25">
      <c r="A481" s="23">
        <v>1</v>
      </c>
      <c r="B481" s="24"/>
      <c r="C481" s="23" t="str">
        <f>+[1]DEPURADO!A475</f>
        <v>MPJ519</v>
      </c>
      <c r="D481" s="23" t="str">
        <f>+[1]DEPURADO!B475</f>
        <v>MPJ519</v>
      </c>
      <c r="E481" s="25">
        <f>+[1]DEPURADO!C475</f>
        <v>44196</v>
      </c>
      <c r="F481" s="26" t="str">
        <f>+IF([1]DEPURADO!D475&gt;1,[1]DEPURADO!D475," ")</f>
        <v xml:space="preserve"> </v>
      </c>
      <c r="G481" s="27">
        <f>[1]DEPURADO!F475</f>
        <v>1019.7</v>
      </c>
      <c r="H481" s="28">
        <v>0</v>
      </c>
      <c r="I481" s="28">
        <f>+[1]DEPURADO!N475+[1]DEPURADO!O475</f>
        <v>0</v>
      </c>
      <c r="J481" s="28">
        <f>+[1]DEPURADO!S475</f>
        <v>0</v>
      </c>
      <c r="K481" s="29">
        <f>+[1]DEPURADO!Q475+[1]DEPURADO!R475</f>
        <v>1019.7</v>
      </c>
      <c r="L481" s="28">
        <v>0</v>
      </c>
      <c r="M481" s="28">
        <v>0</v>
      </c>
      <c r="N481" s="28">
        <f t="shared" si="42"/>
        <v>1019.7</v>
      </c>
      <c r="O481" s="28">
        <f t="shared" si="43"/>
        <v>0</v>
      </c>
      <c r="P481" s="24" t="str">
        <f>IF([1]DEPURADO!I475&gt;1,0,[1]DEPURADO!B475)</f>
        <v>MPJ519</v>
      </c>
      <c r="Q481" s="30">
        <f t="shared" si="44"/>
        <v>1019.7</v>
      </c>
      <c r="R481" s="31">
        <f t="shared" si="45"/>
        <v>0</v>
      </c>
      <c r="S481" s="31">
        <f>+[1]DEPURADO!K475</f>
        <v>0</v>
      </c>
      <c r="T481" s="23" t="s">
        <v>44</v>
      </c>
      <c r="U481" s="31">
        <f>+[1]DEPURADO!J475</f>
        <v>0</v>
      </c>
      <c r="V481" s="30"/>
      <c r="W481" s="23" t="s">
        <v>44</v>
      </c>
      <c r="X481" s="31">
        <f>+[1]DEPURADO!L475+[1]DEPURADO!M475</f>
        <v>0</v>
      </c>
      <c r="Y481" s="23" t="s">
        <v>44</v>
      </c>
      <c r="Z481" s="31">
        <f t="shared" si="46"/>
        <v>0</v>
      </c>
      <c r="AA481" s="31"/>
      <c r="AB481" s="31">
        <v>0</v>
      </c>
      <c r="AC481" s="31">
        <v>0</v>
      </c>
      <c r="AD481" s="30"/>
      <c r="AE481" s="30">
        <f>+[1]DEPURADO!L475</f>
        <v>0</v>
      </c>
      <c r="AF481" s="30">
        <v>0</v>
      </c>
      <c r="AG481" s="30">
        <f t="shared" si="47"/>
        <v>0</v>
      </c>
      <c r="AH481" s="30">
        <v>0</v>
      </c>
      <c r="AI481" s="30" t="str">
        <f>+[1]DEPURADO!G475</f>
        <v>CANCELADO RETEFUENTE</v>
      </c>
      <c r="AJ481" s="32"/>
      <c r="AK481" s="33"/>
    </row>
    <row r="482" spans="1:37" s="34" customFormat="1" x14ac:dyDescent="0.25">
      <c r="A482" s="23">
        <v>1</v>
      </c>
      <c r="B482" s="24"/>
      <c r="C482" s="23" t="str">
        <f>+[1]DEPURADO!A476</f>
        <v>MPJ714</v>
      </c>
      <c r="D482" s="23" t="str">
        <f>+[1]DEPURADO!B476</f>
        <v>MPJ714</v>
      </c>
      <c r="E482" s="25">
        <f>+[1]DEPURADO!C476</f>
        <v>44196</v>
      </c>
      <c r="F482" s="26" t="str">
        <f>+IF([1]DEPURADO!D476&gt;1,[1]DEPURADO!D476," ")</f>
        <v xml:space="preserve"> </v>
      </c>
      <c r="G482" s="27">
        <f>[1]DEPURADO!F476</f>
        <v>824</v>
      </c>
      <c r="H482" s="28">
        <v>0</v>
      </c>
      <c r="I482" s="28">
        <f>+[1]DEPURADO!N476+[1]DEPURADO!O476</f>
        <v>0</v>
      </c>
      <c r="J482" s="28">
        <f>+[1]DEPURADO!S476</f>
        <v>0</v>
      </c>
      <c r="K482" s="29">
        <f>+[1]DEPURADO!Q476+[1]DEPURADO!R476</f>
        <v>824</v>
      </c>
      <c r="L482" s="28">
        <v>0</v>
      </c>
      <c r="M482" s="28">
        <v>0</v>
      </c>
      <c r="N482" s="28">
        <f t="shared" si="42"/>
        <v>824</v>
      </c>
      <c r="O482" s="28">
        <f t="shared" si="43"/>
        <v>0</v>
      </c>
      <c r="P482" s="24" t="str">
        <f>IF([1]DEPURADO!I476&gt;1,0,[1]DEPURADO!B476)</f>
        <v>MPJ714</v>
      </c>
      <c r="Q482" s="30">
        <f t="shared" si="44"/>
        <v>824</v>
      </c>
      <c r="R482" s="31">
        <f t="shared" si="45"/>
        <v>0</v>
      </c>
      <c r="S482" s="31">
        <f>+[1]DEPURADO!K476</f>
        <v>0</v>
      </c>
      <c r="T482" s="23" t="s">
        <v>44</v>
      </c>
      <c r="U482" s="31">
        <f>+[1]DEPURADO!J476</f>
        <v>0</v>
      </c>
      <c r="V482" s="30"/>
      <c r="W482" s="23" t="s">
        <v>44</v>
      </c>
      <c r="X482" s="31">
        <f>+[1]DEPURADO!L476+[1]DEPURADO!M476</f>
        <v>0</v>
      </c>
      <c r="Y482" s="23" t="s">
        <v>44</v>
      </c>
      <c r="Z482" s="31">
        <f t="shared" si="46"/>
        <v>0</v>
      </c>
      <c r="AA482" s="31"/>
      <c r="AB482" s="31">
        <v>0</v>
      </c>
      <c r="AC482" s="31">
        <v>0</v>
      </c>
      <c r="AD482" s="30"/>
      <c r="AE482" s="30">
        <f>+[1]DEPURADO!L476</f>
        <v>0</v>
      </c>
      <c r="AF482" s="30">
        <v>0</v>
      </c>
      <c r="AG482" s="30">
        <f t="shared" si="47"/>
        <v>0</v>
      </c>
      <c r="AH482" s="30">
        <v>0</v>
      </c>
      <c r="AI482" s="30" t="str">
        <f>+[1]DEPURADO!G476</f>
        <v>CANCELADO RETEFUENTE</v>
      </c>
      <c r="AJ482" s="32"/>
      <c r="AK482" s="33"/>
    </row>
    <row r="483" spans="1:37" s="34" customFormat="1" x14ac:dyDescent="0.25">
      <c r="A483" s="23">
        <v>1</v>
      </c>
      <c r="B483" s="24"/>
      <c r="C483" s="23" t="str">
        <f>+[1]DEPURADO!A477</f>
        <v>MPJ771</v>
      </c>
      <c r="D483" s="23" t="str">
        <f>+[1]DEPURADO!B477</f>
        <v>MPJ771</v>
      </c>
      <c r="E483" s="25">
        <f>+[1]DEPURADO!C477</f>
        <v>44196</v>
      </c>
      <c r="F483" s="26" t="str">
        <f>+IF([1]DEPURADO!D477&gt;1,[1]DEPURADO!D477," ")</f>
        <v xml:space="preserve"> </v>
      </c>
      <c r="G483" s="27">
        <f>[1]DEPURADO!F477</f>
        <v>824</v>
      </c>
      <c r="H483" s="28">
        <v>0</v>
      </c>
      <c r="I483" s="28">
        <f>+[1]DEPURADO!N477+[1]DEPURADO!O477</f>
        <v>0</v>
      </c>
      <c r="J483" s="28">
        <f>+[1]DEPURADO!S477</f>
        <v>0</v>
      </c>
      <c r="K483" s="29">
        <f>+[1]DEPURADO!Q477+[1]DEPURADO!R477</f>
        <v>824</v>
      </c>
      <c r="L483" s="28">
        <v>0</v>
      </c>
      <c r="M483" s="28">
        <v>0</v>
      </c>
      <c r="N483" s="28">
        <f t="shared" si="42"/>
        <v>824</v>
      </c>
      <c r="O483" s="28">
        <f t="shared" si="43"/>
        <v>0</v>
      </c>
      <c r="P483" s="24" t="str">
        <f>IF([1]DEPURADO!I477&gt;1,0,[1]DEPURADO!B477)</f>
        <v>MPJ771</v>
      </c>
      <c r="Q483" s="30">
        <f t="shared" si="44"/>
        <v>824</v>
      </c>
      <c r="R483" s="31">
        <f t="shared" si="45"/>
        <v>0</v>
      </c>
      <c r="S483" s="31">
        <f>+[1]DEPURADO!K477</f>
        <v>0</v>
      </c>
      <c r="T483" s="23" t="s">
        <v>44</v>
      </c>
      <c r="U483" s="31">
        <f>+[1]DEPURADO!J477</f>
        <v>0</v>
      </c>
      <c r="V483" s="30"/>
      <c r="W483" s="23" t="s">
        <v>44</v>
      </c>
      <c r="X483" s="31">
        <f>+[1]DEPURADO!L477+[1]DEPURADO!M477</f>
        <v>0</v>
      </c>
      <c r="Y483" s="23" t="s">
        <v>44</v>
      </c>
      <c r="Z483" s="31">
        <f t="shared" si="46"/>
        <v>0</v>
      </c>
      <c r="AA483" s="31"/>
      <c r="AB483" s="31">
        <v>0</v>
      </c>
      <c r="AC483" s="31">
        <v>0</v>
      </c>
      <c r="AD483" s="30"/>
      <c r="AE483" s="30">
        <f>+[1]DEPURADO!L477</f>
        <v>0</v>
      </c>
      <c r="AF483" s="30">
        <v>0</v>
      </c>
      <c r="AG483" s="30">
        <f t="shared" si="47"/>
        <v>0</v>
      </c>
      <c r="AH483" s="30">
        <v>0</v>
      </c>
      <c r="AI483" s="30" t="str">
        <f>+[1]DEPURADO!G477</f>
        <v>CANCELADO RETEFUENTE</v>
      </c>
      <c r="AJ483" s="32"/>
      <c r="AK483" s="33"/>
    </row>
    <row r="484" spans="1:37" s="34" customFormat="1" x14ac:dyDescent="0.25">
      <c r="A484" s="23">
        <v>1</v>
      </c>
      <c r="B484" s="24"/>
      <c r="C484" s="23" t="str">
        <f>+[1]DEPURADO!A478</f>
        <v>MPJ881</v>
      </c>
      <c r="D484" s="23" t="str">
        <f>+[1]DEPURADO!B478</f>
        <v>MPJ881</v>
      </c>
      <c r="E484" s="25">
        <f>+[1]DEPURADO!C478</f>
        <v>44229</v>
      </c>
      <c r="F484" s="26" t="str">
        <f>+IF([1]DEPURADO!D478&gt;1,[1]DEPURADO!D478," ")</f>
        <v xml:space="preserve"> </v>
      </c>
      <c r="G484" s="27">
        <f>[1]DEPURADO!F478</f>
        <v>3600</v>
      </c>
      <c r="H484" s="28">
        <v>0</v>
      </c>
      <c r="I484" s="28">
        <f>+[1]DEPURADO!N478+[1]DEPURADO!O478</f>
        <v>0</v>
      </c>
      <c r="J484" s="28">
        <f>+[1]DEPURADO!S478</f>
        <v>0</v>
      </c>
      <c r="K484" s="29">
        <f>+[1]DEPURADO!Q478+[1]DEPURADO!R478</f>
        <v>3600</v>
      </c>
      <c r="L484" s="28">
        <v>0</v>
      </c>
      <c r="M484" s="28">
        <v>0</v>
      </c>
      <c r="N484" s="28">
        <f t="shared" si="42"/>
        <v>3600</v>
      </c>
      <c r="O484" s="28">
        <f t="shared" si="43"/>
        <v>0</v>
      </c>
      <c r="P484" s="24" t="str">
        <f>IF([1]DEPURADO!I478&gt;1,0,[1]DEPURADO!B478)</f>
        <v>MPJ881</v>
      </c>
      <c r="Q484" s="30">
        <f t="shared" si="44"/>
        <v>3600</v>
      </c>
      <c r="R484" s="31">
        <f t="shared" si="45"/>
        <v>0</v>
      </c>
      <c r="S484" s="31">
        <f>+[1]DEPURADO!K478</f>
        <v>0</v>
      </c>
      <c r="T484" s="23" t="s">
        <v>44</v>
      </c>
      <c r="U484" s="31">
        <f>+[1]DEPURADO!J478</f>
        <v>0</v>
      </c>
      <c r="V484" s="30"/>
      <c r="W484" s="23" t="s">
        <v>44</v>
      </c>
      <c r="X484" s="31">
        <f>+[1]DEPURADO!L478+[1]DEPURADO!M478</f>
        <v>0</v>
      </c>
      <c r="Y484" s="23" t="s">
        <v>44</v>
      </c>
      <c r="Z484" s="31">
        <f t="shared" si="46"/>
        <v>0</v>
      </c>
      <c r="AA484" s="31"/>
      <c r="AB484" s="31">
        <v>0</v>
      </c>
      <c r="AC484" s="31">
        <v>0</v>
      </c>
      <c r="AD484" s="30"/>
      <c r="AE484" s="30">
        <f>+[1]DEPURADO!L478</f>
        <v>0</v>
      </c>
      <c r="AF484" s="30">
        <v>0</v>
      </c>
      <c r="AG484" s="30">
        <f t="shared" si="47"/>
        <v>0</v>
      </c>
      <c r="AH484" s="30">
        <v>0</v>
      </c>
      <c r="AI484" s="30" t="str">
        <f>+[1]DEPURADO!G478</f>
        <v>CANCELADO RETEFUENTE</v>
      </c>
      <c r="AJ484" s="32"/>
      <c r="AK484" s="33"/>
    </row>
    <row r="485" spans="1:37" s="34" customFormat="1" x14ac:dyDescent="0.25">
      <c r="A485" s="23">
        <v>1</v>
      </c>
      <c r="B485" s="24"/>
      <c r="C485" s="23" t="str">
        <f>+[1]DEPURADO!A479</f>
        <v>MPJ990</v>
      </c>
      <c r="D485" s="23" t="str">
        <f>+[1]DEPURADO!B479</f>
        <v>MPJ990</v>
      </c>
      <c r="E485" s="25">
        <f>+[1]DEPURADO!C479</f>
        <v>44229</v>
      </c>
      <c r="F485" s="26" t="str">
        <f>+IF([1]DEPURADO!D479&gt;1,[1]DEPURADO!D479," ")</f>
        <v xml:space="preserve"> </v>
      </c>
      <c r="G485" s="27">
        <f>[1]DEPURADO!F479</f>
        <v>14275.8</v>
      </c>
      <c r="H485" s="28">
        <v>0</v>
      </c>
      <c r="I485" s="28">
        <f>+[1]DEPURADO!N479+[1]DEPURADO!O479</f>
        <v>0</v>
      </c>
      <c r="J485" s="28">
        <f>+[1]DEPURADO!S479</f>
        <v>0</v>
      </c>
      <c r="K485" s="29">
        <f>+[1]DEPURADO!Q479+[1]DEPURADO!R479</f>
        <v>14275.8</v>
      </c>
      <c r="L485" s="28">
        <v>0</v>
      </c>
      <c r="M485" s="28">
        <v>0</v>
      </c>
      <c r="N485" s="28">
        <f t="shared" si="42"/>
        <v>14275.8</v>
      </c>
      <c r="O485" s="28">
        <f t="shared" si="43"/>
        <v>0</v>
      </c>
      <c r="P485" s="24" t="str">
        <f>IF([1]DEPURADO!I479&gt;1,0,[1]DEPURADO!B479)</f>
        <v>MPJ990</v>
      </c>
      <c r="Q485" s="30">
        <f t="shared" si="44"/>
        <v>14275.8</v>
      </c>
      <c r="R485" s="31">
        <f t="shared" si="45"/>
        <v>0</v>
      </c>
      <c r="S485" s="31">
        <f>+[1]DEPURADO!K479</f>
        <v>0</v>
      </c>
      <c r="T485" s="23" t="s">
        <v>44</v>
      </c>
      <c r="U485" s="31">
        <f>+[1]DEPURADO!J479</f>
        <v>0</v>
      </c>
      <c r="V485" s="30"/>
      <c r="W485" s="23" t="s">
        <v>44</v>
      </c>
      <c r="X485" s="31">
        <f>+[1]DEPURADO!L479+[1]DEPURADO!M479</f>
        <v>0</v>
      </c>
      <c r="Y485" s="23" t="s">
        <v>44</v>
      </c>
      <c r="Z485" s="31">
        <f t="shared" si="46"/>
        <v>0</v>
      </c>
      <c r="AA485" s="31"/>
      <c r="AB485" s="31">
        <v>0</v>
      </c>
      <c r="AC485" s="31">
        <v>0</v>
      </c>
      <c r="AD485" s="30"/>
      <c r="AE485" s="30">
        <f>+[1]DEPURADO!L479</f>
        <v>0</v>
      </c>
      <c r="AF485" s="30">
        <v>0</v>
      </c>
      <c r="AG485" s="30">
        <f t="shared" si="47"/>
        <v>0</v>
      </c>
      <c r="AH485" s="30">
        <v>0</v>
      </c>
      <c r="AI485" s="30" t="str">
        <f>+[1]DEPURADO!G479</f>
        <v>CANCELADO RETEFUENTE</v>
      </c>
      <c r="AJ485" s="32"/>
      <c r="AK485" s="33"/>
    </row>
    <row r="486" spans="1:37" s="34" customFormat="1" x14ac:dyDescent="0.25">
      <c r="A486" s="23">
        <v>1</v>
      </c>
      <c r="B486" s="24"/>
      <c r="C486" s="23" t="str">
        <f>+[1]DEPURADO!A480</f>
        <v>MPJ540</v>
      </c>
      <c r="D486" s="23" t="str">
        <f>+[1]DEPURADO!B480</f>
        <v>MPJ540</v>
      </c>
      <c r="E486" s="25">
        <f>+[1]DEPURADO!C480</f>
        <v>44196</v>
      </c>
      <c r="F486" s="26" t="str">
        <f>+IF([1]DEPURADO!D480&gt;1,[1]DEPURADO!D480," ")</f>
        <v xml:space="preserve"> </v>
      </c>
      <c r="G486" s="27">
        <f>[1]DEPURADO!F480</f>
        <v>1019.7</v>
      </c>
      <c r="H486" s="28">
        <v>0</v>
      </c>
      <c r="I486" s="28">
        <f>+[1]DEPURADO!N480+[1]DEPURADO!O480</f>
        <v>0</v>
      </c>
      <c r="J486" s="28">
        <f>+[1]DEPURADO!S480</f>
        <v>0</v>
      </c>
      <c r="K486" s="29">
        <f>+[1]DEPURADO!Q480+[1]DEPURADO!R480</f>
        <v>1019.7</v>
      </c>
      <c r="L486" s="28">
        <v>0</v>
      </c>
      <c r="M486" s="28">
        <v>0</v>
      </c>
      <c r="N486" s="28">
        <f t="shared" si="42"/>
        <v>1019.7</v>
      </c>
      <c r="O486" s="28">
        <f t="shared" si="43"/>
        <v>0</v>
      </c>
      <c r="P486" s="24" t="str">
        <f>IF([1]DEPURADO!I480&gt;1,0,[1]DEPURADO!B480)</f>
        <v>MPJ540</v>
      </c>
      <c r="Q486" s="30">
        <f t="shared" si="44"/>
        <v>1019.7</v>
      </c>
      <c r="R486" s="31">
        <f t="shared" si="45"/>
        <v>0</v>
      </c>
      <c r="S486" s="31">
        <f>+[1]DEPURADO!K480</f>
        <v>0</v>
      </c>
      <c r="T486" s="23" t="s">
        <v>44</v>
      </c>
      <c r="U486" s="31">
        <f>+[1]DEPURADO!J480</f>
        <v>0</v>
      </c>
      <c r="V486" s="30"/>
      <c r="W486" s="23" t="s">
        <v>44</v>
      </c>
      <c r="X486" s="31">
        <f>+[1]DEPURADO!L480+[1]DEPURADO!M480</f>
        <v>0</v>
      </c>
      <c r="Y486" s="23" t="s">
        <v>44</v>
      </c>
      <c r="Z486" s="31">
        <f t="shared" si="46"/>
        <v>0</v>
      </c>
      <c r="AA486" s="31"/>
      <c r="AB486" s="31">
        <v>0</v>
      </c>
      <c r="AC486" s="31">
        <v>0</v>
      </c>
      <c r="AD486" s="30"/>
      <c r="AE486" s="30">
        <f>+[1]DEPURADO!L480</f>
        <v>0</v>
      </c>
      <c r="AF486" s="30">
        <v>0</v>
      </c>
      <c r="AG486" s="30">
        <f t="shared" si="47"/>
        <v>0</v>
      </c>
      <c r="AH486" s="30">
        <v>0</v>
      </c>
      <c r="AI486" s="30" t="str">
        <f>+[1]DEPURADO!G480</f>
        <v>CANCELADO RETEFUENTE</v>
      </c>
      <c r="AJ486" s="32"/>
      <c r="AK486" s="33"/>
    </row>
    <row r="487" spans="1:37" s="34" customFormat="1" x14ac:dyDescent="0.25">
      <c r="A487" s="23">
        <v>1</v>
      </c>
      <c r="B487" s="24"/>
      <c r="C487" s="23" t="str">
        <f>+[1]DEPURADO!A481</f>
        <v>MPJ572</v>
      </c>
      <c r="D487" s="23" t="str">
        <f>+[1]DEPURADO!B481</f>
        <v>MPJ572</v>
      </c>
      <c r="E487" s="25">
        <f>+[1]DEPURADO!C481</f>
        <v>44196</v>
      </c>
      <c r="F487" s="26" t="str">
        <f>+IF([1]DEPURADO!D481&gt;1,[1]DEPURADO!D481," ")</f>
        <v xml:space="preserve"> </v>
      </c>
      <c r="G487" s="27">
        <f>[1]DEPURADO!F481</f>
        <v>1019.7</v>
      </c>
      <c r="H487" s="28">
        <v>0</v>
      </c>
      <c r="I487" s="28">
        <f>+[1]DEPURADO!N481+[1]DEPURADO!O481</f>
        <v>0</v>
      </c>
      <c r="J487" s="28">
        <f>+[1]DEPURADO!S481</f>
        <v>0</v>
      </c>
      <c r="K487" s="29">
        <f>+[1]DEPURADO!Q481+[1]DEPURADO!R481</f>
        <v>1019.7</v>
      </c>
      <c r="L487" s="28">
        <v>0</v>
      </c>
      <c r="M487" s="28">
        <v>0</v>
      </c>
      <c r="N487" s="28">
        <f t="shared" si="42"/>
        <v>1019.7</v>
      </c>
      <c r="O487" s="28">
        <f t="shared" si="43"/>
        <v>0</v>
      </c>
      <c r="P487" s="24" t="str">
        <f>IF([1]DEPURADO!I481&gt;1,0,[1]DEPURADO!B481)</f>
        <v>MPJ572</v>
      </c>
      <c r="Q487" s="30">
        <f t="shared" si="44"/>
        <v>1019.7</v>
      </c>
      <c r="R487" s="31">
        <f t="shared" si="45"/>
        <v>0</v>
      </c>
      <c r="S487" s="31">
        <f>+[1]DEPURADO!K481</f>
        <v>0</v>
      </c>
      <c r="T487" s="23" t="s">
        <v>44</v>
      </c>
      <c r="U487" s="31">
        <f>+[1]DEPURADO!J481</f>
        <v>0</v>
      </c>
      <c r="V487" s="30"/>
      <c r="W487" s="23" t="s">
        <v>44</v>
      </c>
      <c r="X487" s="31">
        <f>+[1]DEPURADO!L481+[1]DEPURADO!M481</f>
        <v>0</v>
      </c>
      <c r="Y487" s="23" t="s">
        <v>44</v>
      </c>
      <c r="Z487" s="31">
        <f t="shared" si="46"/>
        <v>0</v>
      </c>
      <c r="AA487" s="31"/>
      <c r="AB487" s="31">
        <v>0</v>
      </c>
      <c r="AC487" s="31">
        <v>0</v>
      </c>
      <c r="AD487" s="30"/>
      <c r="AE487" s="30">
        <f>+[1]DEPURADO!L481</f>
        <v>0</v>
      </c>
      <c r="AF487" s="30">
        <v>0</v>
      </c>
      <c r="AG487" s="30">
        <f t="shared" si="47"/>
        <v>0</v>
      </c>
      <c r="AH487" s="30">
        <v>0</v>
      </c>
      <c r="AI487" s="30" t="str">
        <f>+[1]DEPURADO!G481</f>
        <v>CANCELADO RETEFUENTE</v>
      </c>
      <c r="AJ487" s="32"/>
      <c r="AK487" s="33"/>
    </row>
    <row r="488" spans="1:37" s="34" customFormat="1" x14ac:dyDescent="0.25">
      <c r="A488" s="23">
        <v>1</v>
      </c>
      <c r="B488" s="24"/>
      <c r="C488" s="23" t="str">
        <f>+[1]DEPURADO!A482</f>
        <v>MPJ819</v>
      </c>
      <c r="D488" s="23" t="str">
        <f>+[1]DEPURADO!B482</f>
        <v>MPJ819</v>
      </c>
      <c r="E488" s="25">
        <f>+[1]DEPURADO!C482</f>
        <v>44196</v>
      </c>
      <c r="F488" s="26" t="str">
        <f>+IF([1]DEPURADO!D482&gt;1,[1]DEPURADO!D482," ")</f>
        <v xml:space="preserve"> </v>
      </c>
      <c r="G488" s="27">
        <f>[1]DEPURADO!F482</f>
        <v>824</v>
      </c>
      <c r="H488" s="28">
        <v>0</v>
      </c>
      <c r="I488" s="28">
        <f>+[1]DEPURADO!N482+[1]DEPURADO!O482</f>
        <v>0</v>
      </c>
      <c r="J488" s="28">
        <f>+[1]DEPURADO!S482</f>
        <v>0</v>
      </c>
      <c r="K488" s="29">
        <f>+[1]DEPURADO!Q482+[1]DEPURADO!R482</f>
        <v>824</v>
      </c>
      <c r="L488" s="28">
        <v>0</v>
      </c>
      <c r="M488" s="28">
        <v>0</v>
      </c>
      <c r="N488" s="28">
        <f t="shared" si="42"/>
        <v>824</v>
      </c>
      <c r="O488" s="28">
        <f t="shared" si="43"/>
        <v>0</v>
      </c>
      <c r="P488" s="24" t="str">
        <f>IF([1]DEPURADO!I482&gt;1,0,[1]DEPURADO!B482)</f>
        <v>MPJ819</v>
      </c>
      <c r="Q488" s="30">
        <f t="shared" si="44"/>
        <v>824</v>
      </c>
      <c r="R488" s="31">
        <f t="shared" si="45"/>
        <v>0</v>
      </c>
      <c r="S488" s="31">
        <f>+[1]DEPURADO!K482</f>
        <v>0</v>
      </c>
      <c r="T488" s="23" t="s">
        <v>44</v>
      </c>
      <c r="U488" s="31">
        <f>+[1]DEPURADO!J482</f>
        <v>0</v>
      </c>
      <c r="V488" s="30"/>
      <c r="W488" s="23" t="s">
        <v>44</v>
      </c>
      <c r="X488" s="31">
        <f>+[1]DEPURADO!L482+[1]DEPURADO!M482</f>
        <v>0</v>
      </c>
      <c r="Y488" s="23" t="s">
        <v>44</v>
      </c>
      <c r="Z488" s="31">
        <f t="shared" si="46"/>
        <v>0</v>
      </c>
      <c r="AA488" s="31"/>
      <c r="AB488" s="31">
        <v>0</v>
      </c>
      <c r="AC488" s="31">
        <v>0</v>
      </c>
      <c r="AD488" s="30"/>
      <c r="AE488" s="30">
        <f>+[1]DEPURADO!L482</f>
        <v>0</v>
      </c>
      <c r="AF488" s="30">
        <v>0</v>
      </c>
      <c r="AG488" s="30">
        <f t="shared" si="47"/>
        <v>0</v>
      </c>
      <c r="AH488" s="30">
        <v>0</v>
      </c>
      <c r="AI488" s="30" t="str">
        <f>+[1]DEPURADO!G482</f>
        <v>CANCELADO RETEFUENTE</v>
      </c>
      <c r="AJ488" s="32"/>
      <c r="AK488" s="33"/>
    </row>
    <row r="489" spans="1:37" s="34" customFormat="1" x14ac:dyDescent="0.25">
      <c r="A489" s="23">
        <v>1</v>
      </c>
      <c r="B489" s="24"/>
      <c r="C489" s="23" t="str">
        <f>+[1]DEPURADO!A483</f>
        <v>MPJ940</v>
      </c>
      <c r="D489" s="23" t="str">
        <f>+[1]DEPURADO!B483</f>
        <v>MPJ940</v>
      </c>
      <c r="E489" s="25">
        <f>+[1]DEPURADO!C483</f>
        <v>44229</v>
      </c>
      <c r="F489" s="26" t="str">
        <f>+IF([1]DEPURADO!D483&gt;1,[1]DEPURADO!D483," ")</f>
        <v xml:space="preserve"> </v>
      </c>
      <c r="G489" s="27">
        <f>[1]DEPURADO!F483</f>
        <v>5191.2</v>
      </c>
      <c r="H489" s="28">
        <v>0</v>
      </c>
      <c r="I489" s="28">
        <f>+[1]DEPURADO!N483+[1]DEPURADO!O483</f>
        <v>0</v>
      </c>
      <c r="J489" s="28">
        <f>+[1]DEPURADO!S483</f>
        <v>0</v>
      </c>
      <c r="K489" s="29">
        <f>+[1]DEPURADO!Q483+[1]DEPURADO!R483</f>
        <v>5191.2</v>
      </c>
      <c r="L489" s="28">
        <v>0</v>
      </c>
      <c r="M489" s="28">
        <v>0</v>
      </c>
      <c r="N489" s="28">
        <f t="shared" si="42"/>
        <v>5191.2</v>
      </c>
      <c r="O489" s="28">
        <f t="shared" si="43"/>
        <v>0</v>
      </c>
      <c r="P489" s="24" t="str">
        <f>IF([1]DEPURADO!I483&gt;1,0,[1]DEPURADO!B483)</f>
        <v>MPJ940</v>
      </c>
      <c r="Q489" s="30">
        <f t="shared" si="44"/>
        <v>5191.2</v>
      </c>
      <c r="R489" s="31">
        <f t="shared" si="45"/>
        <v>0</v>
      </c>
      <c r="S489" s="31">
        <f>+[1]DEPURADO!K483</f>
        <v>0</v>
      </c>
      <c r="T489" s="23" t="s">
        <v>44</v>
      </c>
      <c r="U489" s="31">
        <f>+[1]DEPURADO!J483</f>
        <v>0</v>
      </c>
      <c r="V489" s="30"/>
      <c r="W489" s="23" t="s">
        <v>44</v>
      </c>
      <c r="X489" s="31">
        <f>+[1]DEPURADO!L483+[1]DEPURADO!M483</f>
        <v>0</v>
      </c>
      <c r="Y489" s="23" t="s">
        <v>44</v>
      </c>
      <c r="Z489" s="31">
        <f t="shared" si="46"/>
        <v>0</v>
      </c>
      <c r="AA489" s="31"/>
      <c r="AB489" s="31">
        <v>0</v>
      </c>
      <c r="AC489" s="31">
        <v>0</v>
      </c>
      <c r="AD489" s="30"/>
      <c r="AE489" s="30">
        <f>+[1]DEPURADO!L483</f>
        <v>0</v>
      </c>
      <c r="AF489" s="30">
        <v>0</v>
      </c>
      <c r="AG489" s="30">
        <f t="shared" si="47"/>
        <v>0</v>
      </c>
      <c r="AH489" s="30">
        <v>0</v>
      </c>
      <c r="AI489" s="30" t="str">
        <f>+[1]DEPURADO!G483</f>
        <v>CANCELADO RETEFUENTE</v>
      </c>
      <c r="AJ489" s="32"/>
      <c r="AK489" s="33"/>
    </row>
    <row r="490" spans="1:37" s="34" customFormat="1" x14ac:dyDescent="0.25">
      <c r="A490" s="23">
        <v>1</v>
      </c>
      <c r="B490" s="24"/>
      <c r="C490" s="23" t="str">
        <f>+[1]DEPURADO!A484</f>
        <v>MPJ839</v>
      </c>
      <c r="D490" s="23" t="str">
        <f>+[1]DEPURADO!B484</f>
        <v>MPJ839</v>
      </c>
      <c r="E490" s="25">
        <f>+[1]DEPURADO!C484</f>
        <v>44196</v>
      </c>
      <c r="F490" s="26" t="str">
        <f>+IF([1]DEPURADO!D484&gt;1,[1]DEPURADO!D484," ")</f>
        <v xml:space="preserve"> </v>
      </c>
      <c r="G490" s="27">
        <f>[1]DEPURADO!F484</f>
        <v>824</v>
      </c>
      <c r="H490" s="28">
        <v>0</v>
      </c>
      <c r="I490" s="28">
        <f>+[1]DEPURADO!N484+[1]DEPURADO!O484</f>
        <v>0</v>
      </c>
      <c r="J490" s="28">
        <f>+[1]DEPURADO!S484</f>
        <v>0</v>
      </c>
      <c r="K490" s="29">
        <f>+[1]DEPURADO!Q484+[1]DEPURADO!R484</f>
        <v>824</v>
      </c>
      <c r="L490" s="28">
        <v>0</v>
      </c>
      <c r="M490" s="28">
        <v>0</v>
      </c>
      <c r="N490" s="28">
        <f t="shared" si="42"/>
        <v>824</v>
      </c>
      <c r="O490" s="28">
        <f t="shared" si="43"/>
        <v>0</v>
      </c>
      <c r="P490" s="24" t="str">
        <f>IF([1]DEPURADO!I484&gt;1,0,[1]DEPURADO!B484)</f>
        <v>MPJ839</v>
      </c>
      <c r="Q490" s="30">
        <f t="shared" si="44"/>
        <v>824</v>
      </c>
      <c r="R490" s="31">
        <f t="shared" si="45"/>
        <v>0</v>
      </c>
      <c r="S490" s="31">
        <f>+[1]DEPURADO!K484</f>
        <v>0</v>
      </c>
      <c r="T490" s="23" t="s">
        <v>44</v>
      </c>
      <c r="U490" s="31">
        <f>+[1]DEPURADO!J484</f>
        <v>0</v>
      </c>
      <c r="V490" s="30"/>
      <c r="W490" s="23" t="s">
        <v>44</v>
      </c>
      <c r="X490" s="31">
        <f>+[1]DEPURADO!L484+[1]DEPURADO!M484</f>
        <v>0</v>
      </c>
      <c r="Y490" s="23" t="s">
        <v>44</v>
      </c>
      <c r="Z490" s="31">
        <f t="shared" si="46"/>
        <v>0</v>
      </c>
      <c r="AA490" s="31"/>
      <c r="AB490" s="31">
        <v>0</v>
      </c>
      <c r="AC490" s="31">
        <v>0</v>
      </c>
      <c r="AD490" s="30"/>
      <c r="AE490" s="30">
        <f>+[1]DEPURADO!L484</f>
        <v>0</v>
      </c>
      <c r="AF490" s="30">
        <v>0</v>
      </c>
      <c r="AG490" s="30">
        <f t="shared" si="47"/>
        <v>0</v>
      </c>
      <c r="AH490" s="30">
        <v>0</v>
      </c>
      <c r="AI490" s="30" t="str">
        <f>+[1]DEPURADO!G484</f>
        <v>CANCELADO RETEFUENTE</v>
      </c>
      <c r="AJ490" s="32"/>
      <c r="AK490" s="33"/>
    </row>
    <row r="491" spans="1:37" s="34" customFormat="1" x14ac:dyDescent="0.25">
      <c r="A491" s="23">
        <v>1</v>
      </c>
      <c r="B491" s="24"/>
      <c r="C491" s="23" t="str">
        <f>+[1]DEPURADO!A485</f>
        <v>MPJ841</v>
      </c>
      <c r="D491" s="23" t="str">
        <f>+[1]DEPURADO!B485</f>
        <v>MPJ841</v>
      </c>
      <c r="E491" s="25">
        <f>+[1]DEPURADO!C485</f>
        <v>44196</v>
      </c>
      <c r="F491" s="26" t="str">
        <f>+IF([1]DEPURADO!D485&gt;1,[1]DEPURADO!D485," ")</f>
        <v xml:space="preserve"> </v>
      </c>
      <c r="G491" s="27">
        <f>[1]DEPURADO!F485</f>
        <v>824</v>
      </c>
      <c r="H491" s="28">
        <v>0</v>
      </c>
      <c r="I491" s="28">
        <f>+[1]DEPURADO!N485+[1]DEPURADO!O485</f>
        <v>0</v>
      </c>
      <c r="J491" s="28">
        <f>+[1]DEPURADO!S485</f>
        <v>0</v>
      </c>
      <c r="K491" s="29">
        <f>+[1]DEPURADO!Q485+[1]DEPURADO!R485</f>
        <v>824</v>
      </c>
      <c r="L491" s="28">
        <v>0</v>
      </c>
      <c r="M491" s="28">
        <v>0</v>
      </c>
      <c r="N491" s="28">
        <f t="shared" si="42"/>
        <v>824</v>
      </c>
      <c r="O491" s="28">
        <f t="shared" si="43"/>
        <v>0</v>
      </c>
      <c r="P491" s="24" t="str">
        <f>IF([1]DEPURADO!I485&gt;1,0,[1]DEPURADO!B485)</f>
        <v>MPJ841</v>
      </c>
      <c r="Q491" s="30">
        <f t="shared" si="44"/>
        <v>824</v>
      </c>
      <c r="R491" s="31">
        <f t="shared" si="45"/>
        <v>0</v>
      </c>
      <c r="S491" s="31">
        <f>+[1]DEPURADO!K485</f>
        <v>0</v>
      </c>
      <c r="T491" s="23" t="s">
        <v>44</v>
      </c>
      <c r="U491" s="31">
        <f>+[1]DEPURADO!J485</f>
        <v>0</v>
      </c>
      <c r="V491" s="30"/>
      <c r="W491" s="23" t="s">
        <v>44</v>
      </c>
      <c r="X491" s="31">
        <f>+[1]DEPURADO!L485+[1]DEPURADO!M485</f>
        <v>0</v>
      </c>
      <c r="Y491" s="23" t="s">
        <v>44</v>
      </c>
      <c r="Z491" s="31">
        <f t="shared" si="46"/>
        <v>0</v>
      </c>
      <c r="AA491" s="31"/>
      <c r="AB491" s="31">
        <v>0</v>
      </c>
      <c r="AC491" s="31">
        <v>0</v>
      </c>
      <c r="AD491" s="30"/>
      <c r="AE491" s="30">
        <f>+[1]DEPURADO!L485</f>
        <v>0</v>
      </c>
      <c r="AF491" s="30">
        <v>0</v>
      </c>
      <c r="AG491" s="30">
        <f t="shared" si="47"/>
        <v>0</v>
      </c>
      <c r="AH491" s="30">
        <v>0</v>
      </c>
      <c r="AI491" s="30" t="str">
        <f>+[1]DEPURADO!G485</f>
        <v>CANCELADO RETEFUENTE</v>
      </c>
      <c r="AJ491" s="32"/>
      <c r="AK491" s="33"/>
    </row>
    <row r="492" spans="1:37" s="34" customFormat="1" x14ac:dyDescent="0.25">
      <c r="A492" s="23">
        <v>1</v>
      </c>
      <c r="B492" s="24"/>
      <c r="C492" s="23" t="str">
        <f>+[1]DEPURADO!A486</f>
        <v>MPJ895</v>
      </c>
      <c r="D492" s="23" t="str">
        <f>+[1]DEPURADO!B486</f>
        <v>MPJ895</v>
      </c>
      <c r="E492" s="25">
        <f>+[1]DEPURADO!C486</f>
        <v>44229</v>
      </c>
      <c r="F492" s="26" t="str">
        <f>+IF([1]DEPURADO!D486&gt;1,[1]DEPURADO!D486," ")</f>
        <v xml:space="preserve"> </v>
      </c>
      <c r="G492" s="27">
        <f>[1]DEPURADO!F486</f>
        <v>4449.6000000000004</v>
      </c>
      <c r="H492" s="28">
        <v>0</v>
      </c>
      <c r="I492" s="28">
        <f>+[1]DEPURADO!N486+[1]DEPURADO!O486</f>
        <v>0</v>
      </c>
      <c r="J492" s="28">
        <f>+[1]DEPURADO!S486</f>
        <v>0</v>
      </c>
      <c r="K492" s="29">
        <f>+[1]DEPURADO!Q486+[1]DEPURADO!R486</f>
        <v>4449.6000000000004</v>
      </c>
      <c r="L492" s="28">
        <v>0</v>
      </c>
      <c r="M492" s="28">
        <v>0</v>
      </c>
      <c r="N492" s="28">
        <f t="shared" si="42"/>
        <v>4449.6000000000004</v>
      </c>
      <c r="O492" s="28">
        <f t="shared" si="43"/>
        <v>0</v>
      </c>
      <c r="P492" s="24" t="str">
        <f>IF([1]DEPURADO!I486&gt;1,0,[1]DEPURADO!B486)</f>
        <v>MPJ895</v>
      </c>
      <c r="Q492" s="30">
        <f t="shared" si="44"/>
        <v>4449.6000000000004</v>
      </c>
      <c r="R492" s="31">
        <f t="shared" si="45"/>
        <v>0</v>
      </c>
      <c r="S492" s="31">
        <f>+[1]DEPURADO!K486</f>
        <v>0</v>
      </c>
      <c r="T492" s="23" t="s">
        <v>44</v>
      </c>
      <c r="U492" s="31">
        <f>+[1]DEPURADO!J486</f>
        <v>0</v>
      </c>
      <c r="V492" s="30"/>
      <c r="W492" s="23" t="s">
        <v>44</v>
      </c>
      <c r="X492" s="31">
        <f>+[1]DEPURADO!L486+[1]DEPURADO!M486</f>
        <v>0</v>
      </c>
      <c r="Y492" s="23" t="s">
        <v>44</v>
      </c>
      <c r="Z492" s="31">
        <f t="shared" si="46"/>
        <v>0</v>
      </c>
      <c r="AA492" s="31"/>
      <c r="AB492" s="31">
        <v>0</v>
      </c>
      <c r="AC492" s="31">
        <v>0</v>
      </c>
      <c r="AD492" s="30"/>
      <c r="AE492" s="30">
        <f>+[1]DEPURADO!L486</f>
        <v>0</v>
      </c>
      <c r="AF492" s="30">
        <v>0</v>
      </c>
      <c r="AG492" s="30">
        <f t="shared" si="47"/>
        <v>0</v>
      </c>
      <c r="AH492" s="30">
        <v>0</v>
      </c>
      <c r="AI492" s="30" t="str">
        <f>+[1]DEPURADO!G486</f>
        <v>CANCELADO RETEFUENTE</v>
      </c>
      <c r="AJ492" s="32"/>
      <c r="AK492" s="33"/>
    </row>
    <row r="493" spans="1:37" s="34" customFormat="1" x14ac:dyDescent="0.25">
      <c r="A493" s="23">
        <v>1</v>
      </c>
      <c r="B493" s="24"/>
      <c r="C493" s="23" t="str">
        <f>+[1]DEPURADO!A487</f>
        <v>MPJ926</v>
      </c>
      <c r="D493" s="23" t="str">
        <f>+[1]DEPURADO!B487</f>
        <v>MPJ926</v>
      </c>
      <c r="E493" s="25">
        <f>+[1]DEPURADO!C487</f>
        <v>44229</v>
      </c>
      <c r="F493" s="26" t="str">
        <f>+IF([1]DEPURADO!D487&gt;1,[1]DEPURADO!D487," ")</f>
        <v xml:space="preserve"> </v>
      </c>
      <c r="G493" s="27">
        <f>[1]DEPURADO!F487</f>
        <v>4449.6000000000004</v>
      </c>
      <c r="H493" s="28">
        <v>0</v>
      </c>
      <c r="I493" s="28">
        <f>+[1]DEPURADO!N487+[1]DEPURADO!O487</f>
        <v>0</v>
      </c>
      <c r="J493" s="28">
        <f>+[1]DEPURADO!S487</f>
        <v>0</v>
      </c>
      <c r="K493" s="29">
        <f>+[1]DEPURADO!Q487+[1]DEPURADO!R487</f>
        <v>4449.6000000000004</v>
      </c>
      <c r="L493" s="28">
        <v>0</v>
      </c>
      <c r="M493" s="28">
        <v>0</v>
      </c>
      <c r="N493" s="28">
        <f t="shared" si="42"/>
        <v>4449.6000000000004</v>
      </c>
      <c r="O493" s="28">
        <f t="shared" si="43"/>
        <v>0</v>
      </c>
      <c r="P493" s="24" t="str">
        <f>IF([1]DEPURADO!I487&gt;1,0,[1]DEPURADO!B487)</f>
        <v>MPJ926</v>
      </c>
      <c r="Q493" s="30">
        <f t="shared" si="44"/>
        <v>4449.6000000000004</v>
      </c>
      <c r="R493" s="31">
        <f t="shared" si="45"/>
        <v>0</v>
      </c>
      <c r="S493" s="31">
        <f>+[1]DEPURADO!K487</f>
        <v>0</v>
      </c>
      <c r="T493" s="23" t="s">
        <v>44</v>
      </c>
      <c r="U493" s="31">
        <f>+[1]DEPURADO!J487</f>
        <v>0</v>
      </c>
      <c r="V493" s="30"/>
      <c r="W493" s="23" t="s">
        <v>44</v>
      </c>
      <c r="X493" s="31">
        <f>+[1]DEPURADO!L487+[1]DEPURADO!M487</f>
        <v>0</v>
      </c>
      <c r="Y493" s="23" t="s">
        <v>44</v>
      </c>
      <c r="Z493" s="31">
        <f t="shared" si="46"/>
        <v>0</v>
      </c>
      <c r="AA493" s="31"/>
      <c r="AB493" s="31">
        <v>0</v>
      </c>
      <c r="AC493" s="31">
        <v>0</v>
      </c>
      <c r="AD493" s="30"/>
      <c r="AE493" s="30">
        <f>+[1]DEPURADO!L487</f>
        <v>0</v>
      </c>
      <c r="AF493" s="30">
        <v>0</v>
      </c>
      <c r="AG493" s="30">
        <f t="shared" si="47"/>
        <v>0</v>
      </c>
      <c r="AH493" s="30">
        <v>0</v>
      </c>
      <c r="AI493" s="30" t="str">
        <f>+[1]DEPURADO!G487</f>
        <v>CANCELADO RETEFUENTE</v>
      </c>
      <c r="AJ493" s="32"/>
      <c r="AK493" s="33"/>
    </row>
    <row r="494" spans="1:37" s="34" customFormat="1" x14ac:dyDescent="0.25">
      <c r="A494" s="23">
        <v>1</v>
      </c>
      <c r="B494" s="24"/>
      <c r="C494" s="23" t="str">
        <f>+[1]DEPURADO!A488</f>
        <v>MPJ544</v>
      </c>
      <c r="D494" s="23" t="str">
        <f>+[1]DEPURADO!B488</f>
        <v>MPJ544</v>
      </c>
      <c r="E494" s="25">
        <f>+[1]DEPURADO!C488</f>
        <v>44196</v>
      </c>
      <c r="F494" s="26" t="str">
        <f>+IF([1]DEPURADO!D488&gt;1,[1]DEPURADO!D488," ")</f>
        <v xml:space="preserve"> </v>
      </c>
      <c r="G494" s="27">
        <f>[1]DEPURADO!F488</f>
        <v>1019.7</v>
      </c>
      <c r="H494" s="28">
        <v>0</v>
      </c>
      <c r="I494" s="28">
        <f>+[1]DEPURADO!N488+[1]DEPURADO!O488</f>
        <v>0</v>
      </c>
      <c r="J494" s="28">
        <f>+[1]DEPURADO!S488</f>
        <v>0</v>
      </c>
      <c r="K494" s="29">
        <f>+[1]DEPURADO!Q488+[1]DEPURADO!R488</f>
        <v>1019.7</v>
      </c>
      <c r="L494" s="28">
        <v>0</v>
      </c>
      <c r="M494" s="28">
        <v>0</v>
      </c>
      <c r="N494" s="28">
        <f t="shared" si="42"/>
        <v>1019.7</v>
      </c>
      <c r="O494" s="28">
        <f t="shared" si="43"/>
        <v>0</v>
      </c>
      <c r="P494" s="24" t="str">
        <f>IF([1]DEPURADO!I488&gt;1,0,[1]DEPURADO!B488)</f>
        <v>MPJ544</v>
      </c>
      <c r="Q494" s="30">
        <f t="shared" si="44"/>
        <v>1019.7</v>
      </c>
      <c r="R494" s="31">
        <f t="shared" si="45"/>
        <v>0</v>
      </c>
      <c r="S494" s="31">
        <f>+[1]DEPURADO!K488</f>
        <v>0</v>
      </c>
      <c r="T494" s="23" t="s">
        <v>44</v>
      </c>
      <c r="U494" s="31">
        <f>+[1]DEPURADO!J488</f>
        <v>0</v>
      </c>
      <c r="V494" s="30"/>
      <c r="W494" s="23" t="s">
        <v>44</v>
      </c>
      <c r="X494" s="31">
        <f>+[1]DEPURADO!L488+[1]DEPURADO!M488</f>
        <v>0</v>
      </c>
      <c r="Y494" s="23" t="s">
        <v>44</v>
      </c>
      <c r="Z494" s="31">
        <f t="shared" si="46"/>
        <v>0</v>
      </c>
      <c r="AA494" s="31"/>
      <c r="AB494" s="31">
        <v>0</v>
      </c>
      <c r="AC494" s="31">
        <v>0</v>
      </c>
      <c r="AD494" s="30"/>
      <c r="AE494" s="30">
        <f>+[1]DEPURADO!L488</f>
        <v>0</v>
      </c>
      <c r="AF494" s="30">
        <v>0</v>
      </c>
      <c r="AG494" s="30">
        <f t="shared" si="47"/>
        <v>0</v>
      </c>
      <c r="AH494" s="30">
        <v>0</v>
      </c>
      <c r="AI494" s="30" t="str">
        <f>+[1]DEPURADO!G488</f>
        <v>CANCELADO RETEFUENTE</v>
      </c>
      <c r="AJ494" s="32"/>
      <c r="AK494" s="33"/>
    </row>
    <row r="495" spans="1:37" s="34" customFormat="1" x14ac:dyDescent="0.25">
      <c r="A495" s="23">
        <v>1</v>
      </c>
      <c r="B495" s="24"/>
      <c r="C495" s="23" t="str">
        <f>+[1]DEPURADO!A489</f>
        <v>MPJ706</v>
      </c>
      <c r="D495" s="23" t="str">
        <f>+[1]DEPURADO!B489</f>
        <v>MPJ706</v>
      </c>
      <c r="E495" s="25">
        <f>+[1]DEPURADO!C489</f>
        <v>44196</v>
      </c>
      <c r="F495" s="26" t="str">
        <f>+IF([1]DEPURADO!D489&gt;1,[1]DEPURADO!D489," ")</f>
        <v xml:space="preserve"> </v>
      </c>
      <c r="G495" s="27">
        <f>[1]DEPURADO!F489</f>
        <v>824</v>
      </c>
      <c r="H495" s="28">
        <v>0</v>
      </c>
      <c r="I495" s="28">
        <f>+[1]DEPURADO!N489+[1]DEPURADO!O489</f>
        <v>0</v>
      </c>
      <c r="J495" s="28">
        <f>+[1]DEPURADO!S489</f>
        <v>0</v>
      </c>
      <c r="K495" s="29">
        <f>+[1]DEPURADO!Q489+[1]DEPURADO!R489</f>
        <v>824</v>
      </c>
      <c r="L495" s="28">
        <v>0</v>
      </c>
      <c r="M495" s="28">
        <v>0</v>
      </c>
      <c r="N495" s="28">
        <f t="shared" si="42"/>
        <v>824</v>
      </c>
      <c r="O495" s="28">
        <f t="shared" si="43"/>
        <v>0</v>
      </c>
      <c r="P495" s="24" t="str">
        <f>IF([1]DEPURADO!I489&gt;1,0,[1]DEPURADO!B489)</f>
        <v>MPJ706</v>
      </c>
      <c r="Q495" s="30">
        <f t="shared" si="44"/>
        <v>824</v>
      </c>
      <c r="R495" s="31">
        <f t="shared" si="45"/>
        <v>0</v>
      </c>
      <c r="S495" s="31">
        <f>+[1]DEPURADO!K489</f>
        <v>0</v>
      </c>
      <c r="T495" s="23" t="s">
        <v>44</v>
      </c>
      <c r="U495" s="31">
        <f>+[1]DEPURADO!J489</f>
        <v>0</v>
      </c>
      <c r="V495" s="30"/>
      <c r="W495" s="23" t="s">
        <v>44</v>
      </c>
      <c r="X495" s="31">
        <f>+[1]DEPURADO!L489+[1]DEPURADO!M489</f>
        <v>0</v>
      </c>
      <c r="Y495" s="23" t="s">
        <v>44</v>
      </c>
      <c r="Z495" s="31">
        <f t="shared" si="46"/>
        <v>0</v>
      </c>
      <c r="AA495" s="31"/>
      <c r="AB495" s="31">
        <v>0</v>
      </c>
      <c r="AC495" s="31">
        <v>0</v>
      </c>
      <c r="AD495" s="30"/>
      <c r="AE495" s="30">
        <f>+[1]DEPURADO!L489</f>
        <v>0</v>
      </c>
      <c r="AF495" s="30">
        <v>0</v>
      </c>
      <c r="AG495" s="30">
        <f t="shared" si="47"/>
        <v>0</v>
      </c>
      <c r="AH495" s="30">
        <v>0</v>
      </c>
      <c r="AI495" s="30" t="str">
        <f>+[1]DEPURADO!G489</f>
        <v>CANCELADO RETEFUENTE</v>
      </c>
      <c r="AJ495" s="32"/>
      <c r="AK495" s="33"/>
    </row>
    <row r="496" spans="1:37" s="34" customFormat="1" x14ac:dyDescent="0.25">
      <c r="A496" s="23">
        <v>1</v>
      </c>
      <c r="B496" s="24"/>
      <c r="C496" s="23" t="str">
        <f>+[1]DEPURADO!A490</f>
        <v>MPJ795</v>
      </c>
      <c r="D496" s="23" t="str">
        <f>+[1]DEPURADO!B490</f>
        <v>MPJ795</v>
      </c>
      <c r="E496" s="25">
        <f>+[1]DEPURADO!C490</f>
        <v>44196</v>
      </c>
      <c r="F496" s="26" t="str">
        <f>+IF([1]DEPURADO!D490&gt;1,[1]DEPURADO!D490," ")</f>
        <v xml:space="preserve"> </v>
      </c>
      <c r="G496" s="27">
        <f>[1]DEPURADO!F490</f>
        <v>824</v>
      </c>
      <c r="H496" s="28">
        <v>0</v>
      </c>
      <c r="I496" s="28">
        <f>+[1]DEPURADO!N490+[1]DEPURADO!O490</f>
        <v>0</v>
      </c>
      <c r="J496" s="28">
        <f>+[1]DEPURADO!S490</f>
        <v>0</v>
      </c>
      <c r="K496" s="29">
        <f>+[1]DEPURADO!Q490+[1]DEPURADO!R490</f>
        <v>824</v>
      </c>
      <c r="L496" s="28">
        <v>0</v>
      </c>
      <c r="M496" s="28">
        <v>0</v>
      </c>
      <c r="N496" s="28">
        <f t="shared" si="42"/>
        <v>824</v>
      </c>
      <c r="O496" s="28">
        <f t="shared" si="43"/>
        <v>0</v>
      </c>
      <c r="P496" s="24" t="str">
        <f>IF([1]DEPURADO!I490&gt;1,0,[1]DEPURADO!B490)</f>
        <v>MPJ795</v>
      </c>
      <c r="Q496" s="30">
        <f t="shared" si="44"/>
        <v>824</v>
      </c>
      <c r="R496" s="31">
        <f t="shared" si="45"/>
        <v>0</v>
      </c>
      <c r="S496" s="31">
        <f>+[1]DEPURADO!K490</f>
        <v>0</v>
      </c>
      <c r="T496" s="23" t="s">
        <v>44</v>
      </c>
      <c r="U496" s="31">
        <f>+[1]DEPURADO!J490</f>
        <v>0</v>
      </c>
      <c r="V496" s="30"/>
      <c r="W496" s="23" t="s">
        <v>44</v>
      </c>
      <c r="X496" s="31">
        <f>+[1]DEPURADO!L490+[1]DEPURADO!M490</f>
        <v>0</v>
      </c>
      <c r="Y496" s="23" t="s">
        <v>44</v>
      </c>
      <c r="Z496" s="31">
        <f t="shared" si="46"/>
        <v>0</v>
      </c>
      <c r="AA496" s="31"/>
      <c r="AB496" s="31">
        <v>0</v>
      </c>
      <c r="AC496" s="31">
        <v>0</v>
      </c>
      <c r="AD496" s="30"/>
      <c r="AE496" s="30">
        <f>+[1]DEPURADO!L490</f>
        <v>0</v>
      </c>
      <c r="AF496" s="30">
        <v>0</v>
      </c>
      <c r="AG496" s="30">
        <f t="shared" si="47"/>
        <v>0</v>
      </c>
      <c r="AH496" s="30">
        <v>0</v>
      </c>
      <c r="AI496" s="30" t="str">
        <f>+[1]DEPURADO!G490</f>
        <v>CANCELADO RETEFUENTE</v>
      </c>
      <c r="AJ496" s="32"/>
      <c r="AK496" s="33"/>
    </row>
    <row r="497" spans="1:37" s="34" customFormat="1" x14ac:dyDescent="0.25">
      <c r="A497" s="23">
        <v>1</v>
      </c>
      <c r="B497" s="24"/>
      <c r="C497" s="23" t="str">
        <f>+[1]DEPURADO!A491</f>
        <v>MPJ894</v>
      </c>
      <c r="D497" s="23" t="str">
        <f>+[1]DEPURADO!B491</f>
        <v>MPJ894</v>
      </c>
      <c r="E497" s="25">
        <f>+[1]DEPURADO!C491</f>
        <v>44229</v>
      </c>
      <c r="F497" s="26" t="str">
        <f>+IF([1]DEPURADO!D491&gt;1,[1]DEPURADO!D491," ")</f>
        <v xml:space="preserve"> </v>
      </c>
      <c r="G497" s="27">
        <f>[1]DEPURADO!F491</f>
        <v>5932.8</v>
      </c>
      <c r="H497" s="28">
        <v>0</v>
      </c>
      <c r="I497" s="28">
        <f>+[1]DEPURADO!N491+[1]DEPURADO!O491</f>
        <v>0</v>
      </c>
      <c r="J497" s="28">
        <f>+[1]DEPURADO!S491</f>
        <v>0</v>
      </c>
      <c r="K497" s="29">
        <f>+[1]DEPURADO!Q491+[1]DEPURADO!R491</f>
        <v>5932.8</v>
      </c>
      <c r="L497" s="28">
        <v>0</v>
      </c>
      <c r="M497" s="28">
        <v>0</v>
      </c>
      <c r="N497" s="28">
        <f t="shared" si="42"/>
        <v>5932.8</v>
      </c>
      <c r="O497" s="28">
        <f t="shared" si="43"/>
        <v>0</v>
      </c>
      <c r="P497" s="24" t="str">
        <f>IF([1]DEPURADO!I491&gt;1,0,[1]DEPURADO!B491)</f>
        <v>MPJ894</v>
      </c>
      <c r="Q497" s="30">
        <f t="shared" si="44"/>
        <v>5932.8</v>
      </c>
      <c r="R497" s="31">
        <f t="shared" si="45"/>
        <v>0</v>
      </c>
      <c r="S497" s="31">
        <f>+[1]DEPURADO!K491</f>
        <v>0</v>
      </c>
      <c r="T497" s="23" t="s">
        <v>44</v>
      </c>
      <c r="U497" s="31">
        <f>+[1]DEPURADO!J491</f>
        <v>0</v>
      </c>
      <c r="V497" s="30"/>
      <c r="W497" s="23" t="s">
        <v>44</v>
      </c>
      <c r="X497" s="31">
        <f>+[1]DEPURADO!L491+[1]DEPURADO!M491</f>
        <v>0</v>
      </c>
      <c r="Y497" s="23" t="s">
        <v>44</v>
      </c>
      <c r="Z497" s="31">
        <f t="shared" si="46"/>
        <v>0</v>
      </c>
      <c r="AA497" s="31"/>
      <c r="AB497" s="31">
        <v>0</v>
      </c>
      <c r="AC497" s="31">
        <v>0</v>
      </c>
      <c r="AD497" s="30"/>
      <c r="AE497" s="30">
        <f>+[1]DEPURADO!L491</f>
        <v>0</v>
      </c>
      <c r="AF497" s="30">
        <v>0</v>
      </c>
      <c r="AG497" s="30">
        <f t="shared" si="47"/>
        <v>0</v>
      </c>
      <c r="AH497" s="30">
        <v>0</v>
      </c>
      <c r="AI497" s="30" t="str">
        <f>+[1]DEPURADO!G491</f>
        <v>CANCELADO RETEFUENTE</v>
      </c>
      <c r="AJ497" s="32"/>
      <c r="AK497" s="33"/>
    </row>
    <row r="498" spans="1:37" s="34" customFormat="1" x14ac:dyDescent="0.25">
      <c r="A498" s="23">
        <v>1</v>
      </c>
      <c r="B498" s="24"/>
      <c r="C498" s="23" t="str">
        <f>+[1]DEPURADO!A492</f>
        <v>MPJ529</v>
      </c>
      <c r="D498" s="23" t="str">
        <f>+[1]DEPURADO!B492</f>
        <v>MPJ529</v>
      </c>
      <c r="E498" s="25">
        <f>+[1]DEPURADO!C492</f>
        <v>44196</v>
      </c>
      <c r="F498" s="26" t="str">
        <f>+IF([1]DEPURADO!D492&gt;1,[1]DEPURADO!D492," ")</f>
        <v xml:space="preserve"> </v>
      </c>
      <c r="G498" s="27">
        <f>[1]DEPURADO!F492</f>
        <v>1019.7</v>
      </c>
      <c r="H498" s="28">
        <v>0</v>
      </c>
      <c r="I498" s="28">
        <f>+[1]DEPURADO!N492+[1]DEPURADO!O492</f>
        <v>0</v>
      </c>
      <c r="J498" s="28">
        <f>+[1]DEPURADO!S492</f>
        <v>0</v>
      </c>
      <c r="K498" s="29">
        <f>+[1]DEPURADO!Q492+[1]DEPURADO!R492</f>
        <v>1019.7</v>
      </c>
      <c r="L498" s="28">
        <v>0</v>
      </c>
      <c r="M498" s="28">
        <v>0</v>
      </c>
      <c r="N498" s="28">
        <f t="shared" si="42"/>
        <v>1019.7</v>
      </c>
      <c r="O498" s="28">
        <f t="shared" si="43"/>
        <v>0</v>
      </c>
      <c r="P498" s="24" t="str">
        <f>IF([1]DEPURADO!I492&gt;1,0,[1]DEPURADO!B492)</f>
        <v>MPJ529</v>
      </c>
      <c r="Q498" s="30">
        <f t="shared" si="44"/>
        <v>1019.7</v>
      </c>
      <c r="R498" s="31">
        <f t="shared" si="45"/>
        <v>0</v>
      </c>
      <c r="S498" s="31">
        <f>+[1]DEPURADO!K492</f>
        <v>0</v>
      </c>
      <c r="T498" s="23" t="s">
        <v>44</v>
      </c>
      <c r="U498" s="31">
        <f>+[1]DEPURADO!J492</f>
        <v>0</v>
      </c>
      <c r="V498" s="30"/>
      <c r="W498" s="23" t="s">
        <v>44</v>
      </c>
      <c r="X498" s="31">
        <f>+[1]DEPURADO!L492+[1]DEPURADO!M492</f>
        <v>0</v>
      </c>
      <c r="Y498" s="23" t="s">
        <v>44</v>
      </c>
      <c r="Z498" s="31">
        <f t="shared" si="46"/>
        <v>0</v>
      </c>
      <c r="AA498" s="31"/>
      <c r="AB498" s="31">
        <v>0</v>
      </c>
      <c r="AC498" s="31">
        <v>0</v>
      </c>
      <c r="AD498" s="30"/>
      <c r="AE498" s="30">
        <f>+[1]DEPURADO!L492</f>
        <v>0</v>
      </c>
      <c r="AF498" s="30">
        <v>0</v>
      </c>
      <c r="AG498" s="30">
        <f t="shared" si="47"/>
        <v>0</v>
      </c>
      <c r="AH498" s="30">
        <v>0</v>
      </c>
      <c r="AI498" s="30" t="str">
        <f>+[1]DEPURADO!G492</f>
        <v>CANCELADO RETEFUENTE</v>
      </c>
      <c r="AJ498" s="32"/>
      <c r="AK498" s="33"/>
    </row>
    <row r="499" spans="1:37" s="34" customFormat="1" x14ac:dyDescent="0.25">
      <c r="A499" s="23">
        <v>1</v>
      </c>
      <c r="B499" s="24"/>
      <c r="C499" s="23" t="str">
        <f>+[1]DEPURADO!A493</f>
        <v>MPJ534</v>
      </c>
      <c r="D499" s="23" t="str">
        <f>+[1]DEPURADO!B493</f>
        <v>MPJ534</v>
      </c>
      <c r="E499" s="25">
        <f>+[1]DEPURADO!C493</f>
        <v>44196</v>
      </c>
      <c r="F499" s="26" t="str">
        <f>+IF([1]DEPURADO!D493&gt;1,[1]DEPURADO!D493," ")</f>
        <v xml:space="preserve"> </v>
      </c>
      <c r="G499" s="27">
        <f>[1]DEPURADO!F493</f>
        <v>1019.7</v>
      </c>
      <c r="H499" s="28">
        <v>0</v>
      </c>
      <c r="I499" s="28">
        <f>+[1]DEPURADO!N493+[1]DEPURADO!O493</f>
        <v>0</v>
      </c>
      <c r="J499" s="28">
        <f>+[1]DEPURADO!S493</f>
        <v>0</v>
      </c>
      <c r="K499" s="29">
        <f>+[1]DEPURADO!Q493+[1]DEPURADO!R493</f>
        <v>1019.7</v>
      </c>
      <c r="L499" s="28">
        <v>0</v>
      </c>
      <c r="M499" s="28">
        <v>0</v>
      </c>
      <c r="N499" s="28">
        <f t="shared" si="42"/>
        <v>1019.7</v>
      </c>
      <c r="O499" s="28">
        <f t="shared" si="43"/>
        <v>0</v>
      </c>
      <c r="P499" s="24" t="str">
        <f>IF([1]DEPURADO!I493&gt;1,0,[1]DEPURADO!B493)</f>
        <v>MPJ534</v>
      </c>
      <c r="Q499" s="30">
        <f t="shared" si="44"/>
        <v>1019.7</v>
      </c>
      <c r="R499" s="31">
        <f t="shared" si="45"/>
        <v>0</v>
      </c>
      <c r="S499" s="31">
        <f>+[1]DEPURADO!K493</f>
        <v>0</v>
      </c>
      <c r="T499" s="23" t="s">
        <v>44</v>
      </c>
      <c r="U499" s="31">
        <f>+[1]DEPURADO!J493</f>
        <v>0</v>
      </c>
      <c r="V499" s="30"/>
      <c r="W499" s="23" t="s">
        <v>44</v>
      </c>
      <c r="X499" s="31">
        <f>+[1]DEPURADO!L493+[1]DEPURADO!M493</f>
        <v>0</v>
      </c>
      <c r="Y499" s="23" t="s">
        <v>44</v>
      </c>
      <c r="Z499" s="31">
        <f t="shared" si="46"/>
        <v>0</v>
      </c>
      <c r="AA499" s="31"/>
      <c r="AB499" s="31">
        <v>0</v>
      </c>
      <c r="AC499" s="31">
        <v>0</v>
      </c>
      <c r="AD499" s="30"/>
      <c r="AE499" s="30">
        <f>+[1]DEPURADO!L493</f>
        <v>0</v>
      </c>
      <c r="AF499" s="30">
        <v>0</v>
      </c>
      <c r="AG499" s="30">
        <f t="shared" si="47"/>
        <v>0</v>
      </c>
      <c r="AH499" s="30">
        <v>0</v>
      </c>
      <c r="AI499" s="30" t="str">
        <f>+[1]DEPURADO!G493</f>
        <v>CANCELADO RETEFUENTE</v>
      </c>
      <c r="AJ499" s="32"/>
      <c r="AK499" s="33"/>
    </row>
    <row r="500" spans="1:37" s="34" customFormat="1" x14ac:dyDescent="0.25">
      <c r="A500" s="23">
        <v>1</v>
      </c>
      <c r="B500" s="24"/>
      <c r="C500" s="23" t="str">
        <f>+[1]DEPURADO!A494</f>
        <v>MPJ677</v>
      </c>
      <c r="D500" s="23" t="str">
        <f>+[1]DEPURADO!B494</f>
        <v>MPJ677</v>
      </c>
      <c r="E500" s="25">
        <f>+[1]DEPURADO!C494</f>
        <v>44196</v>
      </c>
      <c r="F500" s="26" t="str">
        <f>+IF([1]DEPURADO!D494&gt;1,[1]DEPURADO!D494," ")</f>
        <v xml:space="preserve"> </v>
      </c>
      <c r="G500" s="27">
        <f>[1]DEPURADO!F494</f>
        <v>824</v>
      </c>
      <c r="H500" s="28">
        <v>0</v>
      </c>
      <c r="I500" s="28">
        <f>+[1]DEPURADO!N494+[1]DEPURADO!O494</f>
        <v>0</v>
      </c>
      <c r="J500" s="28">
        <f>+[1]DEPURADO!S494</f>
        <v>0</v>
      </c>
      <c r="K500" s="29">
        <f>+[1]DEPURADO!Q494+[1]DEPURADO!R494</f>
        <v>824</v>
      </c>
      <c r="L500" s="28">
        <v>0</v>
      </c>
      <c r="M500" s="28">
        <v>0</v>
      </c>
      <c r="N500" s="28">
        <f t="shared" si="42"/>
        <v>824</v>
      </c>
      <c r="O500" s="28">
        <f t="shared" si="43"/>
        <v>0</v>
      </c>
      <c r="P500" s="24" t="str">
        <f>IF([1]DEPURADO!I494&gt;1,0,[1]DEPURADO!B494)</f>
        <v>MPJ677</v>
      </c>
      <c r="Q500" s="30">
        <f t="shared" si="44"/>
        <v>824</v>
      </c>
      <c r="R500" s="31">
        <f t="shared" si="45"/>
        <v>0</v>
      </c>
      <c r="S500" s="31">
        <f>+[1]DEPURADO!K494</f>
        <v>0</v>
      </c>
      <c r="T500" s="23" t="s">
        <v>44</v>
      </c>
      <c r="U500" s="31">
        <f>+[1]DEPURADO!J494</f>
        <v>0</v>
      </c>
      <c r="V500" s="30"/>
      <c r="W500" s="23" t="s">
        <v>44</v>
      </c>
      <c r="X500" s="31">
        <f>+[1]DEPURADO!L494+[1]DEPURADO!M494</f>
        <v>0</v>
      </c>
      <c r="Y500" s="23" t="s">
        <v>44</v>
      </c>
      <c r="Z500" s="31">
        <f t="shared" si="46"/>
        <v>0</v>
      </c>
      <c r="AA500" s="31"/>
      <c r="AB500" s="31">
        <v>0</v>
      </c>
      <c r="AC500" s="31">
        <v>0</v>
      </c>
      <c r="AD500" s="30"/>
      <c r="AE500" s="30">
        <f>+[1]DEPURADO!L494</f>
        <v>0</v>
      </c>
      <c r="AF500" s="30">
        <v>0</v>
      </c>
      <c r="AG500" s="30">
        <f t="shared" si="47"/>
        <v>0</v>
      </c>
      <c r="AH500" s="30">
        <v>0</v>
      </c>
      <c r="AI500" s="30" t="str">
        <f>+[1]DEPURADO!G494</f>
        <v>CANCELADO RETEFUENTE</v>
      </c>
      <c r="AJ500" s="32"/>
      <c r="AK500" s="33"/>
    </row>
    <row r="501" spans="1:37" s="34" customFormat="1" x14ac:dyDescent="0.25">
      <c r="A501" s="23">
        <v>1</v>
      </c>
      <c r="B501" s="24"/>
      <c r="C501" s="23" t="str">
        <f>+[1]DEPURADO!A495</f>
        <v>MPJ859</v>
      </c>
      <c r="D501" s="23" t="str">
        <f>+[1]DEPURADO!B495</f>
        <v>MPJ859</v>
      </c>
      <c r="E501" s="25">
        <f>+[1]DEPURADO!C495</f>
        <v>44196</v>
      </c>
      <c r="F501" s="26" t="str">
        <f>+IF([1]DEPURADO!D495&gt;1,[1]DEPURADO!D495," ")</f>
        <v xml:space="preserve"> </v>
      </c>
      <c r="G501" s="27">
        <f>[1]DEPURADO!F495</f>
        <v>824</v>
      </c>
      <c r="H501" s="28">
        <v>0</v>
      </c>
      <c r="I501" s="28">
        <f>+[1]DEPURADO!N495+[1]DEPURADO!O495</f>
        <v>0</v>
      </c>
      <c r="J501" s="28">
        <f>+[1]DEPURADO!S495</f>
        <v>0</v>
      </c>
      <c r="K501" s="29">
        <f>+[1]DEPURADO!Q495+[1]DEPURADO!R495</f>
        <v>824</v>
      </c>
      <c r="L501" s="28">
        <v>0</v>
      </c>
      <c r="M501" s="28">
        <v>0</v>
      </c>
      <c r="N501" s="28">
        <f t="shared" si="42"/>
        <v>824</v>
      </c>
      <c r="O501" s="28">
        <f t="shared" si="43"/>
        <v>0</v>
      </c>
      <c r="P501" s="24" t="str">
        <f>IF([1]DEPURADO!I495&gt;1,0,[1]DEPURADO!B495)</f>
        <v>MPJ859</v>
      </c>
      <c r="Q501" s="30">
        <f t="shared" si="44"/>
        <v>824</v>
      </c>
      <c r="R501" s="31">
        <f t="shared" si="45"/>
        <v>0</v>
      </c>
      <c r="S501" s="31">
        <f>+[1]DEPURADO!K495</f>
        <v>0</v>
      </c>
      <c r="T501" s="23" t="s">
        <v>44</v>
      </c>
      <c r="U501" s="31">
        <f>+[1]DEPURADO!J495</f>
        <v>0</v>
      </c>
      <c r="V501" s="30"/>
      <c r="W501" s="23" t="s">
        <v>44</v>
      </c>
      <c r="X501" s="31">
        <f>+[1]DEPURADO!L495+[1]DEPURADO!M495</f>
        <v>0</v>
      </c>
      <c r="Y501" s="23" t="s">
        <v>44</v>
      </c>
      <c r="Z501" s="31">
        <f t="shared" si="46"/>
        <v>0</v>
      </c>
      <c r="AA501" s="31"/>
      <c r="AB501" s="31">
        <v>0</v>
      </c>
      <c r="AC501" s="31">
        <v>0</v>
      </c>
      <c r="AD501" s="30"/>
      <c r="AE501" s="30">
        <f>+[1]DEPURADO!L495</f>
        <v>0</v>
      </c>
      <c r="AF501" s="30">
        <v>0</v>
      </c>
      <c r="AG501" s="30">
        <f t="shared" si="47"/>
        <v>0</v>
      </c>
      <c r="AH501" s="30">
        <v>0</v>
      </c>
      <c r="AI501" s="30" t="str">
        <f>+[1]DEPURADO!G495</f>
        <v>CANCELADO RETEFUENTE</v>
      </c>
      <c r="AJ501" s="32"/>
      <c r="AK501" s="33"/>
    </row>
    <row r="502" spans="1:37" s="34" customFormat="1" x14ac:dyDescent="0.25">
      <c r="A502" s="23">
        <v>1</v>
      </c>
      <c r="B502" s="24"/>
      <c r="C502" s="23" t="str">
        <f>+[1]DEPURADO!A496</f>
        <v>MPJ919</v>
      </c>
      <c r="D502" s="23" t="str">
        <f>+[1]DEPURADO!B496</f>
        <v>MPJ919</v>
      </c>
      <c r="E502" s="25">
        <f>+[1]DEPURADO!C496</f>
        <v>44229</v>
      </c>
      <c r="F502" s="26" t="str">
        <f>+IF([1]DEPURADO!D496&gt;1,[1]DEPURADO!D496," ")</f>
        <v xml:space="preserve"> </v>
      </c>
      <c r="G502" s="27">
        <f>[1]DEPURADO!F496</f>
        <v>4449.6000000000004</v>
      </c>
      <c r="H502" s="28">
        <v>0</v>
      </c>
      <c r="I502" s="28">
        <f>+[1]DEPURADO!N496+[1]DEPURADO!O496</f>
        <v>0</v>
      </c>
      <c r="J502" s="28">
        <f>+[1]DEPURADO!S496</f>
        <v>0</v>
      </c>
      <c r="K502" s="29">
        <f>+[1]DEPURADO!Q496+[1]DEPURADO!R496</f>
        <v>4449.6000000000004</v>
      </c>
      <c r="L502" s="28">
        <v>0</v>
      </c>
      <c r="M502" s="28">
        <v>0</v>
      </c>
      <c r="N502" s="28">
        <f t="shared" si="42"/>
        <v>4449.6000000000004</v>
      </c>
      <c r="O502" s="28">
        <f t="shared" si="43"/>
        <v>0</v>
      </c>
      <c r="P502" s="24" t="str">
        <f>IF([1]DEPURADO!I496&gt;1,0,[1]DEPURADO!B496)</f>
        <v>MPJ919</v>
      </c>
      <c r="Q502" s="30">
        <f t="shared" si="44"/>
        <v>4449.6000000000004</v>
      </c>
      <c r="R502" s="31">
        <f t="shared" si="45"/>
        <v>0</v>
      </c>
      <c r="S502" s="31">
        <f>+[1]DEPURADO!K496</f>
        <v>0</v>
      </c>
      <c r="T502" s="23" t="s">
        <v>44</v>
      </c>
      <c r="U502" s="31">
        <f>+[1]DEPURADO!J496</f>
        <v>0</v>
      </c>
      <c r="V502" s="30"/>
      <c r="W502" s="23" t="s">
        <v>44</v>
      </c>
      <c r="X502" s="31">
        <f>+[1]DEPURADO!L496+[1]DEPURADO!M496</f>
        <v>0</v>
      </c>
      <c r="Y502" s="23" t="s">
        <v>44</v>
      </c>
      <c r="Z502" s="31">
        <f t="shared" si="46"/>
        <v>0</v>
      </c>
      <c r="AA502" s="31"/>
      <c r="AB502" s="31">
        <v>0</v>
      </c>
      <c r="AC502" s="31">
        <v>0</v>
      </c>
      <c r="AD502" s="30"/>
      <c r="AE502" s="30">
        <f>+[1]DEPURADO!L496</f>
        <v>0</v>
      </c>
      <c r="AF502" s="30">
        <v>0</v>
      </c>
      <c r="AG502" s="30">
        <f t="shared" si="47"/>
        <v>0</v>
      </c>
      <c r="AH502" s="30">
        <v>0</v>
      </c>
      <c r="AI502" s="30" t="str">
        <f>+[1]DEPURADO!G496</f>
        <v>CANCELADO RETEFUENTE</v>
      </c>
      <c r="AJ502" s="32"/>
      <c r="AK502" s="33"/>
    </row>
    <row r="503" spans="1:37" s="34" customFormat="1" x14ac:dyDescent="0.25">
      <c r="A503" s="23">
        <v>1</v>
      </c>
      <c r="B503" s="24"/>
      <c r="C503" s="23" t="str">
        <f>+[1]DEPURADO!A497</f>
        <v>MPJ946</v>
      </c>
      <c r="D503" s="23" t="str">
        <f>+[1]DEPURADO!B497</f>
        <v>MPJ946</v>
      </c>
      <c r="E503" s="25">
        <f>+[1]DEPURADO!C497</f>
        <v>44229</v>
      </c>
      <c r="F503" s="26" t="str">
        <f>+IF([1]DEPURADO!D497&gt;1,[1]DEPURADO!D497," ")</f>
        <v xml:space="preserve"> </v>
      </c>
      <c r="G503" s="27">
        <f>[1]DEPURADO!F497</f>
        <v>4449.6000000000004</v>
      </c>
      <c r="H503" s="28">
        <v>0</v>
      </c>
      <c r="I503" s="28">
        <f>+[1]DEPURADO!N497+[1]DEPURADO!O497</f>
        <v>0</v>
      </c>
      <c r="J503" s="28">
        <f>+[1]DEPURADO!S497</f>
        <v>0</v>
      </c>
      <c r="K503" s="29">
        <f>+[1]DEPURADO!Q497+[1]DEPURADO!R497</f>
        <v>4449.6000000000004</v>
      </c>
      <c r="L503" s="28">
        <v>0</v>
      </c>
      <c r="M503" s="28">
        <v>0</v>
      </c>
      <c r="N503" s="28">
        <f t="shared" si="42"/>
        <v>4449.6000000000004</v>
      </c>
      <c r="O503" s="28">
        <f t="shared" si="43"/>
        <v>0</v>
      </c>
      <c r="P503" s="24" t="str">
        <f>IF([1]DEPURADO!I497&gt;1,0,[1]DEPURADO!B497)</f>
        <v>MPJ946</v>
      </c>
      <c r="Q503" s="30">
        <f t="shared" si="44"/>
        <v>4449.6000000000004</v>
      </c>
      <c r="R503" s="31">
        <f t="shared" si="45"/>
        <v>0</v>
      </c>
      <c r="S503" s="31">
        <f>+[1]DEPURADO!K497</f>
        <v>0</v>
      </c>
      <c r="T503" s="23" t="s">
        <v>44</v>
      </c>
      <c r="U503" s="31">
        <f>+[1]DEPURADO!J497</f>
        <v>0</v>
      </c>
      <c r="V503" s="30"/>
      <c r="W503" s="23" t="s">
        <v>44</v>
      </c>
      <c r="X503" s="31">
        <f>+[1]DEPURADO!L497+[1]DEPURADO!M497</f>
        <v>0</v>
      </c>
      <c r="Y503" s="23" t="s">
        <v>44</v>
      </c>
      <c r="Z503" s="31">
        <f t="shared" si="46"/>
        <v>0</v>
      </c>
      <c r="AA503" s="31"/>
      <c r="AB503" s="31">
        <v>0</v>
      </c>
      <c r="AC503" s="31">
        <v>0</v>
      </c>
      <c r="AD503" s="30"/>
      <c r="AE503" s="30">
        <f>+[1]DEPURADO!L497</f>
        <v>0</v>
      </c>
      <c r="AF503" s="30">
        <v>0</v>
      </c>
      <c r="AG503" s="30">
        <f t="shared" si="47"/>
        <v>0</v>
      </c>
      <c r="AH503" s="30">
        <v>0</v>
      </c>
      <c r="AI503" s="30" t="str">
        <f>+[1]DEPURADO!G497</f>
        <v>CANCELADO RETEFUENTE</v>
      </c>
      <c r="AJ503" s="32"/>
      <c r="AK503" s="33"/>
    </row>
    <row r="504" spans="1:37" s="34" customFormat="1" x14ac:dyDescent="0.25">
      <c r="A504" s="23">
        <v>1</v>
      </c>
      <c r="B504" s="24"/>
      <c r="C504" s="23" t="str">
        <f>+[1]DEPURADO!A498</f>
        <v>MPJ537</v>
      </c>
      <c r="D504" s="23" t="str">
        <f>+[1]DEPURADO!B498</f>
        <v>MPJ537</v>
      </c>
      <c r="E504" s="25">
        <f>+[1]DEPURADO!C498</f>
        <v>44196</v>
      </c>
      <c r="F504" s="26" t="str">
        <f>+IF([1]DEPURADO!D498&gt;1,[1]DEPURADO!D498," ")</f>
        <v xml:space="preserve"> </v>
      </c>
      <c r="G504" s="27">
        <f>[1]DEPURADO!F498</f>
        <v>1019.7</v>
      </c>
      <c r="H504" s="28">
        <v>0</v>
      </c>
      <c r="I504" s="28">
        <f>+[1]DEPURADO!N498+[1]DEPURADO!O498</f>
        <v>0</v>
      </c>
      <c r="J504" s="28">
        <f>+[1]DEPURADO!S498</f>
        <v>0</v>
      </c>
      <c r="K504" s="29">
        <f>+[1]DEPURADO!Q498+[1]DEPURADO!R498</f>
        <v>1019.7</v>
      </c>
      <c r="L504" s="28">
        <v>0</v>
      </c>
      <c r="M504" s="28">
        <v>0</v>
      </c>
      <c r="N504" s="28">
        <f t="shared" si="42"/>
        <v>1019.7</v>
      </c>
      <c r="O504" s="28">
        <f t="shared" si="43"/>
        <v>0</v>
      </c>
      <c r="P504" s="24" t="str">
        <f>IF([1]DEPURADO!I498&gt;1,0,[1]DEPURADO!B498)</f>
        <v>MPJ537</v>
      </c>
      <c r="Q504" s="30">
        <f t="shared" si="44"/>
        <v>1019.7</v>
      </c>
      <c r="R504" s="31">
        <f t="shared" si="45"/>
        <v>0</v>
      </c>
      <c r="S504" s="31">
        <f>+[1]DEPURADO!K498</f>
        <v>0</v>
      </c>
      <c r="T504" s="23" t="s">
        <v>44</v>
      </c>
      <c r="U504" s="31">
        <f>+[1]DEPURADO!J498</f>
        <v>0</v>
      </c>
      <c r="V504" s="30"/>
      <c r="W504" s="23" t="s">
        <v>44</v>
      </c>
      <c r="X504" s="31">
        <f>+[1]DEPURADO!L498+[1]DEPURADO!M498</f>
        <v>0</v>
      </c>
      <c r="Y504" s="23" t="s">
        <v>44</v>
      </c>
      <c r="Z504" s="31">
        <f t="shared" si="46"/>
        <v>0</v>
      </c>
      <c r="AA504" s="31"/>
      <c r="AB504" s="31">
        <v>0</v>
      </c>
      <c r="AC504" s="31">
        <v>0</v>
      </c>
      <c r="AD504" s="30"/>
      <c r="AE504" s="30">
        <f>+[1]DEPURADO!L498</f>
        <v>0</v>
      </c>
      <c r="AF504" s="30">
        <v>0</v>
      </c>
      <c r="AG504" s="30">
        <f t="shared" si="47"/>
        <v>0</v>
      </c>
      <c r="AH504" s="30">
        <v>0</v>
      </c>
      <c r="AI504" s="30" t="str">
        <f>+[1]DEPURADO!G498</f>
        <v>CANCELADO RETEFUENTE</v>
      </c>
      <c r="AJ504" s="32"/>
      <c r="AK504" s="33"/>
    </row>
    <row r="505" spans="1:37" s="34" customFormat="1" x14ac:dyDescent="0.25">
      <c r="A505" s="23">
        <v>1</v>
      </c>
      <c r="B505" s="24"/>
      <c r="C505" s="23" t="str">
        <f>+[1]DEPURADO!A499</f>
        <v>MPJ891</v>
      </c>
      <c r="D505" s="23" t="str">
        <f>+[1]DEPURADO!B499</f>
        <v>MPJ891</v>
      </c>
      <c r="E505" s="25">
        <f>+[1]DEPURADO!C499</f>
        <v>44229</v>
      </c>
      <c r="F505" s="26" t="str">
        <f>+IF([1]DEPURADO!D499&gt;1,[1]DEPURADO!D499," ")</f>
        <v xml:space="preserve"> </v>
      </c>
      <c r="G505" s="27">
        <f>[1]DEPURADO!F499</f>
        <v>4449.6000000000004</v>
      </c>
      <c r="H505" s="28">
        <v>0</v>
      </c>
      <c r="I505" s="28">
        <f>+[1]DEPURADO!N499+[1]DEPURADO!O499</f>
        <v>0</v>
      </c>
      <c r="J505" s="28">
        <f>+[1]DEPURADO!S499</f>
        <v>0</v>
      </c>
      <c r="K505" s="29">
        <f>+[1]DEPURADO!Q499+[1]DEPURADO!R499</f>
        <v>4449.6000000000004</v>
      </c>
      <c r="L505" s="28">
        <v>0</v>
      </c>
      <c r="M505" s="28">
        <v>0</v>
      </c>
      <c r="N505" s="28">
        <f t="shared" si="42"/>
        <v>4449.6000000000004</v>
      </c>
      <c r="O505" s="28">
        <f t="shared" si="43"/>
        <v>0</v>
      </c>
      <c r="P505" s="24" t="str">
        <f>IF([1]DEPURADO!I499&gt;1,0,[1]DEPURADO!B499)</f>
        <v>MPJ891</v>
      </c>
      <c r="Q505" s="30">
        <f t="shared" si="44"/>
        <v>4449.6000000000004</v>
      </c>
      <c r="R505" s="31">
        <f t="shared" si="45"/>
        <v>0</v>
      </c>
      <c r="S505" s="31">
        <f>+[1]DEPURADO!K499</f>
        <v>0</v>
      </c>
      <c r="T505" s="23" t="s">
        <v>44</v>
      </c>
      <c r="U505" s="31">
        <f>+[1]DEPURADO!J499</f>
        <v>0</v>
      </c>
      <c r="V505" s="30"/>
      <c r="W505" s="23" t="s">
        <v>44</v>
      </c>
      <c r="X505" s="31">
        <f>+[1]DEPURADO!L499+[1]DEPURADO!M499</f>
        <v>0</v>
      </c>
      <c r="Y505" s="23" t="s">
        <v>44</v>
      </c>
      <c r="Z505" s="31">
        <f t="shared" si="46"/>
        <v>0</v>
      </c>
      <c r="AA505" s="31"/>
      <c r="AB505" s="31">
        <v>0</v>
      </c>
      <c r="AC505" s="31">
        <v>0</v>
      </c>
      <c r="AD505" s="30"/>
      <c r="AE505" s="30">
        <f>+[1]DEPURADO!L499</f>
        <v>0</v>
      </c>
      <c r="AF505" s="30">
        <v>0</v>
      </c>
      <c r="AG505" s="30">
        <f t="shared" si="47"/>
        <v>0</v>
      </c>
      <c r="AH505" s="30">
        <v>0</v>
      </c>
      <c r="AI505" s="30" t="str">
        <f>+[1]DEPURADO!G499</f>
        <v>CANCELADO RETEFUENTE</v>
      </c>
      <c r="AJ505" s="32"/>
      <c r="AK505" s="33"/>
    </row>
    <row r="506" spans="1:37" s="34" customFormat="1" x14ac:dyDescent="0.25">
      <c r="A506" s="23">
        <v>1</v>
      </c>
      <c r="B506" s="24"/>
      <c r="C506" s="23" t="str">
        <f>+[1]DEPURADO!A500</f>
        <v>MPJ930</v>
      </c>
      <c r="D506" s="23" t="str">
        <f>+[1]DEPURADO!B500</f>
        <v>MPJ930</v>
      </c>
      <c r="E506" s="25">
        <f>+[1]DEPURADO!C500</f>
        <v>44229</v>
      </c>
      <c r="F506" s="26" t="str">
        <f>+IF([1]DEPURADO!D500&gt;1,[1]DEPURADO!D500," ")</f>
        <v xml:space="preserve"> </v>
      </c>
      <c r="G506" s="27">
        <f>[1]DEPURADO!F500</f>
        <v>5191.2</v>
      </c>
      <c r="H506" s="28">
        <v>0</v>
      </c>
      <c r="I506" s="28">
        <f>+[1]DEPURADO!N500+[1]DEPURADO!O500</f>
        <v>0</v>
      </c>
      <c r="J506" s="28">
        <f>+[1]DEPURADO!S500</f>
        <v>0</v>
      </c>
      <c r="K506" s="29">
        <f>+[1]DEPURADO!Q500+[1]DEPURADO!R500</f>
        <v>5191.2</v>
      </c>
      <c r="L506" s="28">
        <v>0</v>
      </c>
      <c r="M506" s="28">
        <v>0</v>
      </c>
      <c r="N506" s="28">
        <f t="shared" si="42"/>
        <v>5191.2</v>
      </c>
      <c r="O506" s="28">
        <f t="shared" si="43"/>
        <v>0</v>
      </c>
      <c r="P506" s="24" t="str">
        <f>IF([1]DEPURADO!I500&gt;1,0,[1]DEPURADO!B500)</f>
        <v>MPJ930</v>
      </c>
      <c r="Q506" s="30">
        <f t="shared" si="44"/>
        <v>5191.2</v>
      </c>
      <c r="R506" s="31">
        <f t="shared" si="45"/>
        <v>0</v>
      </c>
      <c r="S506" s="31">
        <f>+[1]DEPURADO!K500</f>
        <v>0</v>
      </c>
      <c r="T506" s="23" t="s">
        <v>44</v>
      </c>
      <c r="U506" s="31">
        <f>+[1]DEPURADO!J500</f>
        <v>0</v>
      </c>
      <c r="V506" s="30"/>
      <c r="W506" s="23" t="s">
        <v>44</v>
      </c>
      <c r="X506" s="31">
        <f>+[1]DEPURADO!L500+[1]DEPURADO!M500</f>
        <v>0</v>
      </c>
      <c r="Y506" s="23" t="s">
        <v>44</v>
      </c>
      <c r="Z506" s="31">
        <f t="shared" si="46"/>
        <v>0</v>
      </c>
      <c r="AA506" s="31"/>
      <c r="AB506" s="31">
        <v>0</v>
      </c>
      <c r="AC506" s="31">
        <v>0</v>
      </c>
      <c r="AD506" s="30"/>
      <c r="AE506" s="30">
        <f>+[1]DEPURADO!L500</f>
        <v>0</v>
      </c>
      <c r="AF506" s="30">
        <v>0</v>
      </c>
      <c r="AG506" s="30">
        <f t="shared" si="47"/>
        <v>0</v>
      </c>
      <c r="AH506" s="30">
        <v>0</v>
      </c>
      <c r="AI506" s="30" t="str">
        <f>+[1]DEPURADO!G500</f>
        <v>CANCELADO RETEFUENTE</v>
      </c>
      <c r="AJ506" s="32"/>
      <c r="AK506" s="33"/>
    </row>
    <row r="507" spans="1:37" s="34" customFormat="1" x14ac:dyDescent="0.25">
      <c r="A507" s="23">
        <v>1</v>
      </c>
      <c r="B507" s="24"/>
      <c r="C507" s="23" t="str">
        <f>+[1]DEPURADO!A501</f>
        <v>MPJ520</v>
      </c>
      <c r="D507" s="23" t="str">
        <f>+[1]DEPURADO!B501</f>
        <v>MPJ520</v>
      </c>
      <c r="E507" s="25">
        <f>+[1]DEPURADO!C501</f>
        <v>44196</v>
      </c>
      <c r="F507" s="26" t="str">
        <f>+IF([1]DEPURADO!D501&gt;1,[1]DEPURADO!D501," ")</f>
        <v xml:space="preserve"> </v>
      </c>
      <c r="G507" s="27">
        <f>[1]DEPURADO!F501</f>
        <v>1019.7</v>
      </c>
      <c r="H507" s="28">
        <v>0</v>
      </c>
      <c r="I507" s="28">
        <f>+[1]DEPURADO!N501+[1]DEPURADO!O501</f>
        <v>0</v>
      </c>
      <c r="J507" s="28">
        <f>+[1]DEPURADO!S501</f>
        <v>0</v>
      </c>
      <c r="K507" s="29">
        <f>+[1]DEPURADO!Q501+[1]DEPURADO!R501</f>
        <v>1019.7</v>
      </c>
      <c r="L507" s="28">
        <v>0</v>
      </c>
      <c r="M507" s="28">
        <v>0</v>
      </c>
      <c r="N507" s="28">
        <f t="shared" si="42"/>
        <v>1019.7</v>
      </c>
      <c r="O507" s="28">
        <f t="shared" si="43"/>
        <v>0</v>
      </c>
      <c r="P507" s="24" t="str">
        <f>IF([1]DEPURADO!I501&gt;1,0,[1]DEPURADO!B501)</f>
        <v>MPJ520</v>
      </c>
      <c r="Q507" s="30">
        <f t="shared" si="44"/>
        <v>1019.7</v>
      </c>
      <c r="R507" s="31">
        <f t="shared" si="45"/>
        <v>0</v>
      </c>
      <c r="S507" s="31">
        <f>+[1]DEPURADO!K501</f>
        <v>0</v>
      </c>
      <c r="T507" s="23" t="s">
        <v>44</v>
      </c>
      <c r="U507" s="31">
        <f>+[1]DEPURADO!J501</f>
        <v>0</v>
      </c>
      <c r="V507" s="30"/>
      <c r="W507" s="23" t="s">
        <v>44</v>
      </c>
      <c r="X507" s="31">
        <f>+[1]DEPURADO!L501+[1]DEPURADO!M501</f>
        <v>0</v>
      </c>
      <c r="Y507" s="23" t="s">
        <v>44</v>
      </c>
      <c r="Z507" s="31">
        <f t="shared" si="46"/>
        <v>0</v>
      </c>
      <c r="AA507" s="31"/>
      <c r="AB507" s="31">
        <v>0</v>
      </c>
      <c r="AC507" s="31">
        <v>0</v>
      </c>
      <c r="AD507" s="30"/>
      <c r="AE507" s="30">
        <f>+[1]DEPURADO!L501</f>
        <v>0</v>
      </c>
      <c r="AF507" s="30">
        <v>0</v>
      </c>
      <c r="AG507" s="30">
        <f t="shared" si="47"/>
        <v>0</v>
      </c>
      <c r="AH507" s="30">
        <v>0</v>
      </c>
      <c r="AI507" s="30" t="str">
        <f>+[1]DEPURADO!G501</f>
        <v>CANCELADO RETEFUENTE</v>
      </c>
      <c r="AJ507" s="32"/>
      <c r="AK507" s="33"/>
    </row>
    <row r="508" spans="1:37" s="34" customFormat="1" x14ac:dyDescent="0.25">
      <c r="A508" s="23">
        <v>1</v>
      </c>
      <c r="B508" s="24"/>
      <c r="C508" s="23" t="str">
        <f>+[1]DEPURADO!A502</f>
        <v>MPJ535</v>
      </c>
      <c r="D508" s="23" t="str">
        <f>+[1]DEPURADO!B502</f>
        <v>MPJ535</v>
      </c>
      <c r="E508" s="25">
        <f>+[1]DEPURADO!C502</f>
        <v>44196</v>
      </c>
      <c r="F508" s="26" t="str">
        <f>+IF([1]DEPURADO!D502&gt;1,[1]DEPURADO!D502," ")</f>
        <v xml:space="preserve"> </v>
      </c>
      <c r="G508" s="27">
        <f>[1]DEPURADO!F502</f>
        <v>1019.7</v>
      </c>
      <c r="H508" s="28">
        <v>0</v>
      </c>
      <c r="I508" s="28">
        <f>+[1]DEPURADO!N502+[1]DEPURADO!O502</f>
        <v>0</v>
      </c>
      <c r="J508" s="28">
        <f>+[1]DEPURADO!S502</f>
        <v>0</v>
      </c>
      <c r="K508" s="29">
        <f>+[1]DEPURADO!Q502+[1]DEPURADO!R502</f>
        <v>1019.7</v>
      </c>
      <c r="L508" s="28">
        <v>0</v>
      </c>
      <c r="M508" s="28">
        <v>0</v>
      </c>
      <c r="N508" s="28">
        <f t="shared" si="42"/>
        <v>1019.7</v>
      </c>
      <c r="O508" s="28">
        <f t="shared" si="43"/>
        <v>0</v>
      </c>
      <c r="P508" s="24" t="str">
        <f>IF([1]DEPURADO!I502&gt;1,0,[1]DEPURADO!B502)</f>
        <v>MPJ535</v>
      </c>
      <c r="Q508" s="30">
        <f t="shared" si="44"/>
        <v>1019.7</v>
      </c>
      <c r="R508" s="31">
        <f t="shared" si="45"/>
        <v>0</v>
      </c>
      <c r="S508" s="31">
        <f>+[1]DEPURADO!K502</f>
        <v>0</v>
      </c>
      <c r="T508" s="23" t="s">
        <v>44</v>
      </c>
      <c r="U508" s="31">
        <f>+[1]DEPURADO!J502</f>
        <v>0</v>
      </c>
      <c r="V508" s="30"/>
      <c r="W508" s="23" t="s">
        <v>44</v>
      </c>
      <c r="X508" s="31">
        <f>+[1]DEPURADO!L502+[1]DEPURADO!M502</f>
        <v>0</v>
      </c>
      <c r="Y508" s="23" t="s">
        <v>44</v>
      </c>
      <c r="Z508" s="31">
        <f t="shared" si="46"/>
        <v>0</v>
      </c>
      <c r="AA508" s="31"/>
      <c r="AB508" s="31">
        <v>0</v>
      </c>
      <c r="AC508" s="31">
        <v>0</v>
      </c>
      <c r="AD508" s="30"/>
      <c r="AE508" s="30">
        <f>+[1]DEPURADO!L502</f>
        <v>0</v>
      </c>
      <c r="AF508" s="30">
        <v>0</v>
      </c>
      <c r="AG508" s="30">
        <f t="shared" si="47"/>
        <v>0</v>
      </c>
      <c r="AH508" s="30">
        <v>0</v>
      </c>
      <c r="AI508" s="30" t="str">
        <f>+[1]DEPURADO!G502</f>
        <v>CANCELADO RETEFUENTE</v>
      </c>
      <c r="AJ508" s="32"/>
      <c r="AK508" s="33"/>
    </row>
    <row r="509" spans="1:37" s="34" customFormat="1" x14ac:dyDescent="0.25">
      <c r="A509" s="23">
        <v>1</v>
      </c>
      <c r="B509" s="24"/>
      <c r="C509" s="23" t="str">
        <f>+[1]DEPURADO!A503</f>
        <v>MPJ957</v>
      </c>
      <c r="D509" s="23" t="str">
        <f>+[1]DEPURADO!B503</f>
        <v>MPJ957</v>
      </c>
      <c r="E509" s="25">
        <f>+[1]DEPURADO!C503</f>
        <v>44229</v>
      </c>
      <c r="F509" s="26" t="str">
        <f>+IF([1]DEPURADO!D503&gt;1,[1]DEPURADO!D503," ")</f>
        <v xml:space="preserve"> </v>
      </c>
      <c r="G509" s="27">
        <f>[1]DEPURADO!F503</f>
        <v>12236.4</v>
      </c>
      <c r="H509" s="28">
        <v>0</v>
      </c>
      <c r="I509" s="28">
        <f>+[1]DEPURADO!N503+[1]DEPURADO!O503</f>
        <v>0</v>
      </c>
      <c r="J509" s="28">
        <f>+[1]DEPURADO!S503</f>
        <v>0</v>
      </c>
      <c r="K509" s="29">
        <f>+[1]DEPURADO!Q503+[1]DEPURADO!R503</f>
        <v>12236.4</v>
      </c>
      <c r="L509" s="28">
        <v>0</v>
      </c>
      <c r="M509" s="28">
        <v>0</v>
      </c>
      <c r="N509" s="28">
        <f t="shared" si="42"/>
        <v>12236.4</v>
      </c>
      <c r="O509" s="28">
        <f t="shared" si="43"/>
        <v>0</v>
      </c>
      <c r="P509" s="24" t="str">
        <f>IF([1]DEPURADO!I503&gt;1,0,[1]DEPURADO!B503)</f>
        <v>MPJ957</v>
      </c>
      <c r="Q509" s="30">
        <f t="shared" si="44"/>
        <v>12236.4</v>
      </c>
      <c r="R509" s="31">
        <f t="shared" si="45"/>
        <v>0</v>
      </c>
      <c r="S509" s="31">
        <f>+[1]DEPURADO!K503</f>
        <v>0</v>
      </c>
      <c r="T509" s="23" t="s">
        <v>44</v>
      </c>
      <c r="U509" s="31">
        <f>+[1]DEPURADO!J503</f>
        <v>0</v>
      </c>
      <c r="V509" s="30"/>
      <c r="W509" s="23" t="s">
        <v>44</v>
      </c>
      <c r="X509" s="31">
        <f>+[1]DEPURADO!L503+[1]DEPURADO!M503</f>
        <v>0</v>
      </c>
      <c r="Y509" s="23" t="s">
        <v>44</v>
      </c>
      <c r="Z509" s="31">
        <f t="shared" si="46"/>
        <v>0</v>
      </c>
      <c r="AA509" s="31"/>
      <c r="AB509" s="31">
        <v>0</v>
      </c>
      <c r="AC509" s="31">
        <v>0</v>
      </c>
      <c r="AD509" s="30"/>
      <c r="AE509" s="30">
        <f>+[1]DEPURADO!L503</f>
        <v>0</v>
      </c>
      <c r="AF509" s="30">
        <v>0</v>
      </c>
      <c r="AG509" s="30">
        <f t="shared" si="47"/>
        <v>0</v>
      </c>
      <c r="AH509" s="30">
        <v>0</v>
      </c>
      <c r="AI509" s="30" t="str">
        <f>+[1]DEPURADO!G503</f>
        <v>CANCELADO RETEFUENTE</v>
      </c>
      <c r="AJ509" s="32"/>
      <c r="AK509" s="33"/>
    </row>
    <row r="510" spans="1:37" s="34" customFormat="1" x14ac:dyDescent="0.25">
      <c r="A510" s="23">
        <v>1</v>
      </c>
      <c r="B510" s="24"/>
      <c r="C510" s="23" t="str">
        <f>+[1]DEPURADO!A504</f>
        <v>MPJ684</v>
      </c>
      <c r="D510" s="23" t="str">
        <f>+[1]DEPURADO!B504</f>
        <v>MPJ684</v>
      </c>
      <c r="E510" s="25">
        <f>+[1]DEPURADO!C504</f>
        <v>44196</v>
      </c>
      <c r="F510" s="26" t="str">
        <f>+IF([1]DEPURADO!D504&gt;1,[1]DEPURADO!D504," ")</f>
        <v xml:space="preserve"> </v>
      </c>
      <c r="G510" s="27">
        <f>[1]DEPURADO!F504</f>
        <v>824</v>
      </c>
      <c r="H510" s="28">
        <v>0</v>
      </c>
      <c r="I510" s="28">
        <f>+[1]DEPURADO!N504+[1]DEPURADO!O504</f>
        <v>0</v>
      </c>
      <c r="J510" s="28">
        <f>+[1]DEPURADO!S504</f>
        <v>0</v>
      </c>
      <c r="K510" s="29">
        <f>+[1]DEPURADO!Q504+[1]DEPURADO!R504</f>
        <v>824</v>
      </c>
      <c r="L510" s="28">
        <v>0</v>
      </c>
      <c r="M510" s="28">
        <v>0</v>
      </c>
      <c r="N510" s="28">
        <f t="shared" si="42"/>
        <v>824</v>
      </c>
      <c r="O510" s="28">
        <f t="shared" si="43"/>
        <v>0</v>
      </c>
      <c r="P510" s="24" t="str">
        <f>IF([1]DEPURADO!I504&gt;1,0,[1]DEPURADO!B504)</f>
        <v>MPJ684</v>
      </c>
      <c r="Q510" s="30">
        <f t="shared" si="44"/>
        <v>824</v>
      </c>
      <c r="R510" s="31">
        <f t="shared" si="45"/>
        <v>0</v>
      </c>
      <c r="S510" s="31">
        <f>+[1]DEPURADO!K504</f>
        <v>0</v>
      </c>
      <c r="T510" s="23" t="s">
        <v>44</v>
      </c>
      <c r="U510" s="31">
        <f>+[1]DEPURADO!J504</f>
        <v>0</v>
      </c>
      <c r="V510" s="30"/>
      <c r="W510" s="23" t="s">
        <v>44</v>
      </c>
      <c r="X510" s="31">
        <f>+[1]DEPURADO!L504+[1]DEPURADO!M504</f>
        <v>0</v>
      </c>
      <c r="Y510" s="23" t="s">
        <v>44</v>
      </c>
      <c r="Z510" s="31">
        <f t="shared" si="46"/>
        <v>0</v>
      </c>
      <c r="AA510" s="31"/>
      <c r="AB510" s="31">
        <v>0</v>
      </c>
      <c r="AC510" s="31">
        <v>0</v>
      </c>
      <c r="AD510" s="30"/>
      <c r="AE510" s="30">
        <f>+[1]DEPURADO!L504</f>
        <v>0</v>
      </c>
      <c r="AF510" s="30">
        <v>0</v>
      </c>
      <c r="AG510" s="30">
        <f t="shared" si="47"/>
        <v>0</v>
      </c>
      <c r="AH510" s="30">
        <v>0</v>
      </c>
      <c r="AI510" s="30" t="str">
        <f>+[1]DEPURADO!G504</f>
        <v>CANCELADO RETEFUENTE</v>
      </c>
      <c r="AJ510" s="32"/>
      <c r="AK510" s="33"/>
    </row>
    <row r="511" spans="1:37" s="34" customFormat="1" x14ac:dyDescent="0.25">
      <c r="A511" s="23">
        <v>1</v>
      </c>
      <c r="B511" s="24"/>
      <c r="C511" s="23" t="str">
        <f>+[1]DEPURADO!A505</f>
        <v>MPJ850</v>
      </c>
      <c r="D511" s="23" t="str">
        <f>+[1]DEPURADO!B505</f>
        <v>MPJ850</v>
      </c>
      <c r="E511" s="25">
        <f>+[1]DEPURADO!C505</f>
        <v>44196</v>
      </c>
      <c r="F511" s="26" t="str">
        <f>+IF([1]DEPURADO!D505&gt;1,[1]DEPURADO!D505," ")</f>
        <v xml:space="preserve"> </v>
      </c>
      <c r="G511" s="27">
        <f>[1]DEPURADO!F505</f>
        <v>824</v>
      </c>
      <c r="H511" s="28">
        <v>0</v>
      </c>
      <c r="I511" s="28">
        <f>+[1]DEPURADO!N505+[1]DEPURADO!O505</f>
        <v>0</v>
      </c>
      <c r="J511" s="28">
        <f>+[1]DEPURADO!S505</f>
        <v>0</v>
      </c>
      <c r="K511" s="29">
        <f>+[1]DEPURADO!Q505+[1]DEPURADO!R505</f>
        <v>824</v>
      </c>
      <c r="L511" s="28">
        <v>0</v>
      </c>
      <c r="M511" s="28">
        <v>0</v>
      </c>
      <c r="N511" s="28">
        <f t="shared" si="42"/>
        <v>824</v>
      </c>
      <c r="O511" s="28">
        <f t="shared" si="43"/>
        <v>0</v>
      </c>
      <c r="P511" s="24" t="str">
        <f>IF([1]DEPURADO!I505&gt;1,0,[1]DEPURADO!B505)</f>
        <v>MPJ850</v>
      </c>
      <c r="Q511" s="30">
        <f t="shared" si="44"/>
        <v>824</v>
      </c>
      <c r="R511" s="31">
        <f t="shared" si="45"/>
        <v>0</v>
      </c>
      <c r="S511" s="31">
        <f>+[1]DEPURADO!K505</f>
        <v>0</v>
      </c>
      <c r="T511" s="23" t="s">
        <v>44</v>
      </c>
      <c r="U511" s="31">
        <f>+[1]DEPURADO!J505</f>
        <v>0</v>
      </c>
      <c r="V511" s="30"/>
      <c r="W511" s="23" t="s">
        <v>44</v>
      </c>
      <c r="X511" s="31">
        <f>+[1]DEPURADO!L505+[1]DEPURADO!M505</f>
        <v>0</v>
      </c>
      <c r="Y511" s="23" t="s">
        <v>44</v>
      </c>
      <c r="Z511" s="31">
        <f t="shared" si="46"/>
        <v>0</v>
      </c>
      <c r="AA511" s="31"/>
      <c r="AB511" s="31">
        <v>0</v>
      </c>
      <c r="AC511" s="31">
        <v>0</v>
      </c>
      <c r="AD511" s="30"/>
      <c r="AE511" s="30">
        <f>+[1]DEPURADO!L505</f>
        <v>0</v>
      </c>
      <c r="AF511" s="30">
        <v>0</v>
      </c>
      <c r="AG511" s="30">
        <f t="shared" si="47"/>
        <v>0</v>
      </c>
      <c r="AH511" s="30">
        <v>0</v>
      </c>
      <c r="AI511" s="30" t="str">
        <f>+[1]DEPURADO!G505</f>
        <v>CANCELADO RETEFUENTE</v>
      </c>
      <c r="AJ511" s="32"/>
      <c r="AK511" s="33"/>
    </row>
    <row r="512" spans="1:37" s="34" customFormat="1" x14ac:dyDescent="0.25">
      <c r="A512" s="23">
        <v>1</v>
      </c>
      <c r="B512" s="24"/>
      <c r="C512" s="23" t="str">
        <f>+[1]DEPURADO!A506</f>
        <v>MPJ877</v>
      </c>
      <c r="D512" s="23" t="str">
        <f>+[1]DEPURADO!B506</f>
        <v>MPJ877</v>
      </c>
      <c r="E512" s="25">
        <f>+[1]DEPURADO!C506</f>
        <v>44196</v>
      </c>
      <c r="F512" s="26" t="str">
        <f>+IF([1]DEPURADO!D506&gt;1,[1]DEPURADO!D506," ")</f>
        <v xml:space="preserve"> </v>
      </c>
      <c r="G512" s="27">
        <f>[1]DEPURADO!F506</f>
        <v>824</v>
      </c>
      <c r="H512" s="28">
        <v>0</v>
      </c>
      <c r="I512" s="28">
        <f>+[1]DEPURADO!N506+[1]DEPURADO!O506</f>
        <v>0</v>
      </c>
      <c r="J512" s="28">
        <f>+[1]DEPURADO!S506</f>
        <v>0</v>
      </c>
      <c r="K512" s="29">
        <f>+[1]DEPURADO!Q506+[1]DEPURADO!R506</f>
        <v>824</v>
      </c>
      <c r="L512" s="28">
        <v>0</v>
      </c>
      <c r="M512" s="28">
        <v>0</v>
      </c>
      <c r="N512" s="28">
        <f t="shared" si="42"/>
        <v>824</v>
      </c>
      <c r="O512" s="28">
        <f t="shared" si="43"/>
        <v>0</v>
      </c>
      <c r="P512" s="24" t="str">
        <f>IF([1]DEPURADO!I506&gt;1,0,[1]DEPURADO!B506)</f>
        <v>MPJ877</v>
      </c>
      <c r="Q512" s="30">
        <f t="shared" si="44"/>
        <v>824</v>
      </c>
      <c r="R512" s="31">
        <f t="shared" si="45"/>
        <v>0</v>
      </c>
      <c r="S512" s="31">
        <f>+[1]DEPURADO!K506</f>
        <v>0</v>
      </c>
      <c r="T512" s="23" t="s">
        <v>44</v>
      </c>
      <c r="U512" s="31">
        <f>+[1]DEPURADO!J506</f>
        <v>0</v>
      </c>
      <c r="V512" s="30"/>
      <c r="W512" s="23" t="s">
        <v>44</v>
      </c>
      <c r="X512" s="31">
        <f>+[1]DEPURADO!L506+[1]DEPURADO!M506</f>
        <v>0</v>
      </c>
      <c r="Y512" s="23" t="s">
        <v>44</v>
      </c>
      <c r="Z512" s="31">
        <f t="shared" si="46"/>
        <v>0</v>
      </c>
      <c r="AA512" s="31"/>
      <c r="AB512" s="31">
        <v>0</v>
      </c>
      <c r="AC512" s="31">
        <v>0</v>
      </c>
      <c r="AD512" s="30"/>
      <c r="AE512" s="30">
        <f>+[1]DEPURADO!L506</f>
        <v>0</v>
      </c>
      <c r="AF512" s="30">
        <v>0</v>
      </c>
      <c r="AG512" s="30">
        <f t="shared" si="47"/>
        <v>0</v>
      </c>
      <c r="AH512" s="30">
        <v>0</v>
      </c>
      <c r="AI512" s="30" t="str">
        <f>+[1]DEPURADO!G506</f>
        <v>CANCELADO RETEFUENTE</v>
      </c>
      <c r="AJ512" s="32"/>
      <c r="AK512" s="33"/>
    </row>
    <row r="513" spans="1:37" s="34" customFormat="1" x14ac:dyDescent="0.25">
      <c r="A513" s="23">
        <v>1</v>
      </c>
      <c r="B513" s="24"/>
      <c r="C513" s="23" t="str">
        <f>+[1]DEPURADO!A507</f>
        <v>MPJ932</v>
      </c>
      <c r="D513" s="23" t="str">
        <f>+[1]DEPURADO!B507</f>
        <v>MPJ932</v>
      </c>
      <c r="E513" s="25">
        <f>+[1]DEPURADO!C507</f>
        <v>44229</v>
      </c>
      <c r="F513" s="26" t="str">
        <f>+IF([1]DEPURADO!D507&gt;1,[1]DEPURADO!D507," ")</f>
        <v xml:space="preserve"> </v>
      </c>
      <c r="G513" s="27">
        <f>[1]DEPURADO!F507</f>
        <v>3708</v>
      </c>
      <c r="H513" s="28">
        <v>0</v>
      </c>
      <c r="I513" s="28">
        <f>+[1]DEPURADO!N507+[1]DEPURADO!O507</f>
        <v>0</v>
      </c>
      <c r="J513" s="28">
        <f>+[1]DEPURADO!S507</f>
        <v>0</v>
      </c>
      <c r="K513" s="29">
        <f>+[1]DEPURADO!Q507+[1]DEPURADO!R507</f>
        <v>3708</v>
      </c>
      <c r="L513" s="28">
        <v>0</v>
      </c>
      <c r="M513" s="28">
        <v>0</v>
      </c>
      <c r="N513" s="28">
        <f t="shared" si="42"/>
        <v>3708</v>
      </c>
      <c r="O513" s="28">
        <f t="shared" si="43"/>
        <v>0</v>
      </c>
      <c r="P513" s="24" t="str">
        <f>IF([1]DEPURADO!I507&gt;1,0,[1]DEPURADO!B507)</f>
        <v>MPJ932</v>
      </c>
      <c r="Q513" s="30">
        <f t="shared" si="44"/>
        <v>3708</v>
      </c>
      <c r="R513" s="31">
        <f t="shared" si="45"/>
        <v>0</v>
      </c>
      <c r="S513" s="31">
        <f>+[1]DEPURADO!K507</f>
        <v>0</v>
      </c>
      <c r="T513" s="23" t="s">
        <v>44</v>
      </c>
      <c r="U513" s="31">
        <f>+[1]DEPURADO!J507</f>
        <v>0</v>
      </c>
      <c r="V513" s="30"/>
      <c r="W513" s="23" t="s">
        <v>44</v>
      </c>
      <c r="X513" s="31">
        <f>+[1]DEPURADO!L507+[1]DEPURADO!M507</f>
        <v>0</v>
      </c>
      <c r="Y513" s="23" t="s">
        <v>44</v>
      </c>
      <c r="Z513" s="31">
        <f t="shared" si="46"/>
        <v>0</v>
      </c>
      <c r="AA513" s="31"/>
      <c r="AB513" s="31">
        <v>0</v>
      </c>
      <c r="AC513" s="31">
        <v>0</v>
      </c>
      <c r="AD513" s="30"/>
      <c r="AE513" s="30">
        <f>+[1]DEPURADO!L507</f>
        <v>0</v>
      </c>
      <c r="AF513" s="30">
        <v>0</v>
      </c>
      <c r="AG513" s="30">
        <f t="shared" si="47"/>
        <v>0</v>
      </c>
      <c r="AH513" s="30">
        <v>0</v>
      </c>
      <c r="AI513" s="30" t="str">
        <f>+[1]DEPURADO!G507</f>
        <v>CANCELADO RETEFUENTE</v>
      </c>
      <c r="AJ513" s="32"/>
      <c r="AK513" s="33"/>
    </row>
    <row r="514" spans="1:37" s="34" customFormat="1" x14ac:dyDescent="0.25">
      <c r="A514" s="23">
        <v>1</v>
      </c>
      <c r="B514" s="24"/>
      <c r="C514" s="23" t="str">
        <f>+[1]DEPURADO!A508</f>
        <v>MPJ951</v>
      </c>
      <c r="D514" s="23" t="str">
        <f>+[1]DEPURADO!B508</f>
        <v>MPJ951</v>
      </c>
      <c r="E514" s="25">
        <f>+[1]DEPURADO!C508</f>
        <v>44229</v>
      </c>
      <c r="F514" s="26" t="str">
        <f>+IF([1]DEPURADO!D508&gt;1,[1]DEPURADO!D508," ")</f>
        <v xml:space="preserve"> </v>
      </c>
      <c r="G514" s="27">
        <f>[1]DEPURADO!F508</f>
        <v>12236.4</v>
      </c>
      <c r="H514" s="28">
        <v>0</v>
      </c>
      <c r="I514" s="28">
        <f>+[1]DEPURADO!N508+[1]DEPURADO!O508</f>
        <v>0</v>
      </c>
      <c r="J514" s="28">
        <f>+[1]DEPURADO!S508</f>
        <v>0</v>
      </c>
      <c r="K514" s="29">
        <f>+[1]DEPURADO!Q508+[1]DEPURADO!R508</f>
        <v>12236.4</v>
      </c>
      <c r="L514" s="28">
        <v>0</v>
      </c>
      <c r="M514" s="28">
        <v>0</v>
      </c>
      <c r="N514" s="28">
        <f t="shared" si="42"/>
        <v>12236.4</v>
      </c>
      <c r="O514" s="28">
        <f t="shared" si="43"/>
        <v>0</v>
      </c>
      <c r="P514" s="24" t="str">
        <f>IF([1]DEPURADO!I508&gt;1,0,[1]DEPURADO!B508)</f>
        <v>MPJ951</v>
      </c>
      <c r="Q514" s="30">
        <f t="shared" si="44"/>
        <v>12236.4</v>
      </c>
      <c r="R514" s="31">
        <f t="shared" si="45"/>
        <v>0</v>
      </c>
      <c r="S514" s="31">
        <f>+[1]DEPURADO!K508</f>
        <v>0</v>
      </c>
      <c r="T514" s="23" t="s">
        <v>44</v>
      </c>
      <c r="U514" s="31">
        <f>+[1]DEPURADO!J508</f>
        <v>0</v>
      </c>
      <c r="V514" s="30"/>
      <c r="W514" s="23" t="s">
        <v>44</v>
      </c>
      <c r="X514" s="31">
        <f>+[1]DEPURADO!L508+[1]DEPURADO!M508</f>
        <v>0</v>
      </c>
      <c r="Y514" s="23" t="s">
        <v>44</v>
      </c>
      <c r="Z514" s="31">
        <f t="shared" si="46"/>
        <v>0</v>
      </c>
      <c r="AA514" s="31"/>
      <c r="AB514" s="31">
        <v>0</v>
      </c>
      <c r="AC514" s="31">
        <v>0</v>
      </c>
      <c r="AD514" s="30"/>
      <c r="AE514" s="30">
        <f>+[1]DEPURADO!L508</f>
        <v>0</v>
      </c>
      <c r="AF514" s="30">
        <v>0</v>
      </c>
      <c r="AG514" s="30">
        <f t="shared" si="47"/>
        <v>0</v>
      </c>
      <c r="AH514" s="30">
        <v>0</v>
      </c>
      <c r="AI514" s="30" t="str">
        <f>+[1]DEPURADO!G508</f>
        <v>CANCELADO RETEFUENTE</v>
      </c>
      <c r="AJ514" s="32"/>
      <c r="AK514" s="33"/>
    </row>
    <row r="515" spans="1:37" s="34" customFormat="1" x14ac:dyDescent="0.25">
      <c r="A515" s="23">
        <v>1</v>
      </c>
      <c r="B515" s="24"/>
      <c r="C515" s="23" t="str">
        <f>+[1]DEPURADO!A509</f>
        <v>MPJ533</v>
      </c>
      <c r="D515" s="23" t="str">
        <f>+[1]DEPURADO!B509</f>
        <v>MPJ533</v>
      </c>
      <c r="E515" s="25">
        <f>+[1]DEPURADO!C509</f>
        <v>44196</v>
      </c>
      <c r="F515" s="26" t="str">
        <f>+IF([1]DEPURADO!D509&gt;1,[1]DEPURADO!D509," ")</f>
        <v xml:space="preserve"> </v>
      </c>
      <c r="G515" s="27">
        <f>[1]DEPURADO!F509</f>
        <v>1019.7</v>
      </c>
      <c r="H515" s="28">
        <v>0</v>
      </c>
      <c r="I515" s="28">
        <f>+[1]DEPURADO!N509+[1]DEPURADO!O509</f>
        <v>0</v>
      </c>
      <c r="J515" s="28">
        <f>+[1]DEPURADO!S509</f>
        <v>0</v>
      </c>
      <c r="K515" s="29">
        <f>+[1]DEPURADO!Q509+[1]DEPURADO!R509</f>
        <v>1019.7</v>
      </c>
      <c r="L515" s="28">
        <v>0</v>
      </c>
      <c r="M515" s="28">
        <v>0</v>
      </c>
      <c r="N515" s="28">
        <f t="shared" si="42"/>
        <v>1019.7</v>
      </c>
      <c r="O515" s="28">
        <f t="shared" si="43"/>
        <v>0</v>
      </c>
      <c r="P515" s="24" t="str">
        <f>IF([1]DEPURADO!I509&gt;1,0,[1]DEPURADO!B509)</f>
        <v>MPJ533</v>
      </c>
      <c r="Q515" s="30">
        <f t="shared" si="44"/>
        <v>1019.7</v>
      </c>
      <c r="R515" s="31">
        <f t="shared" si="45"/>
        <v>0</v>
      </c>
      <c r="S515" s="31">
        <f>+[1]DEPURADO!K509</f>
        <v>0</v>
      </c>
      <c r="T515" s="23" t="s">
        <v>44</v>
      </c>
      <c r="U515" s="31">
        <f>+[1]DEPURADO!J509</f>
        <v>0</v>
      </c>
      <c r="V515" s="30"/>
      <c r="W515" s="23" t="s">
        <v>44</v>
      </c>
      <c r="X515" s="31">
        <f>+[1]DEPURADO!L509+[1]DEPURADO!M509</f>
        <v>0</v>
      </c>
      <c r="Y515" s="23" t="s">
        <v>44</v>
      </c>
      <c r="Z515" s="31">
        <f t="shared" si="46"/>
        <v>0</v>
      </c>
      <c r="AA515" s="31"/>
      <c r="AB515" s="31">
        <v>0</v>
      </c>
      <c r="AC515" s="31">
        <v>0</v>
      </c>
      <c r="AD515" s="30"/>
      <c r="AE515" s="30">
        <f>+[1]DEPURADO!L509</f>
        <v>0</v>
      </c>
      <c r="AF515" s="30">
        <v>0</v>
      </c>
      <c r="AG515" s="30">
        <f t="shared" si="47"/>
        <v>0</v>
      </c>
      <c r="AH515" s="30">
        <v>0</v>
      </c>
      <c r="AI515" s="30" t="str">
        <f>+[1]DEPURADO!G509</f>
        <v>CANCELADO RETEFUENTE</v>
      </c>
      <c r="AJ515" s="32"/>
      <c r="AK515" s="33"/>
    </row>
    <row r="516" spans="1:37" s="34" customFormat="1" x14ac:dyDescent="0.25">
      <c r="A516" s="23">
        <v>1</v>
      </c>
      <c r="B516" s="24"/>
      <c r="C516" s="23" t="str">
        <f>+[1]DEPURADO!A510</f>
        <v>MPJ625</v>
      </c>
      <c r="D516" s="23" t="str">
        <f>+[1]DEPURADO!B510</f>
        <v>MPJ625</v>
      </c>
      <c r="E516" s="25">
        <f>+[1]DEPURADO!C510</f>
        <v>44196</v>
      </c>
      <c r="F516" s="26" t="str">
        <f>+IF([1]DEPURADO!D510&gt;1,[1]DEPURADO!D510," ")</f>
        <v xml:space="preserve"> </v>
      </c>
      <c r="G516" s="27">
        <f>[1]DEPURADO!F510</f>
        <v>824</v>
      </c>
      <c r="H516" s="28">
        <v>0</v>
      </c>
      <c r="I516" s="28">
        <f>+[1]DEPURADO!N510+[1]DEPURADO!O510</f>
        <v>0</v>
      </c>
      <c r="J516" s="28">
        <f>+[1]DEPURADO!S510</f>
        <v>0</v>
      </c>
      <c r="K516" s="29">
        <f>+[1]DEPURADO!Q510+[1]DEPURADO!R510</f>
        <v>824</v>
      </c>
      <c r="L516" s="28">
        <v>0</v>
      </c>
      <c r="M516" s="28">
        <v>0</v>
      </c>
      <c r="N516" s="28">
        <f t="shared" si="42"/>
        <v>824</v>
      </c>
      <c r="O516" s="28">
        <f t="shared" si="43"/>
        <v>0</v>
      </c>
      <c r="P516" s="24" t="str">
        <f>IF([1]DEPURADO!I510&gt;1,0,[1]DEPURADO!B510)</f>
        <v>MPJ625</v>
      </c>
      <c r="Q516" s="30">
        <f t="shared" si="44"/>
        <v>824</v>
      </c>
      <c r="R516" s="31">
        <f t="shared" si="45"/>
        <v>0</v>
      </c>
      <c r="S516" s="31">
        <f>+[1]DEPURADO!K510</f>
        <v>0</v>
      </c>
      <c r="T516" s="23" t="s">
        <v>44</v>
      </c>
      <c r="U516" s="31">
        <f>+[1]DEPURADO!J510</f>
        <v>0</v>
      </c>
      <c r="V516" s="30"/>
      <c r="W516" s="23" t="s">
        <v>44</v>
      </c>
      <c r="X516" s="31">
        <f>+[1]DEPURADO!L510+[1]DEPURADO!M510</f>
        <v>0</v>
      </c>
      <c r="Y516" s="23" t="s">
        <v>44</v>
      </c>
      <c r="Z516" s="31">
        <f t="shared" si="46"/>
        <v>0</v>
      </c>
      <c r="AA516" s="31"/>
      <c r="AB516" s="31">
        <v>0</v>
      </c>
      <c r="AC516" s="31">
        <v>0</v>
      </c>
      <c r="AD516" s="30"/>
      <c r="AE516" s="30">
        <f>+[1]DEPURADO!L510</f>
        <v>0</v>
      </c>
      <c r="AF516" s="30">
        <v>0</v>
      </c>
      <c r="AG516" s="30">
        <f t="shared" si="47"/>
        <v>0</v>
      </c>
      <c r="AH516" s="30">
        <v>0</v>
      </c>
      <c r="AI516" s="30" t="str">
        <f>+[1]DEPURADO!G510</f>
        <v>CANCELADO RETEFUENTE</v>
      </c>
      <c r="AJ516" s="32"/>
      <c r="AK516" s="33"/>
    </row>
    <row r="517" spans="1:37" s="34" customFormat="1" x14ac:dyDescent="0.25">
      <c r="A517" s="23">
        <v>1</v>
      </c>
      <c r="B517" s="24"/>
      <c r="C517" s="23" t="str">
        <f>+[1]DEPURADO!A511</f>
        <v>MPJ685</v>
      </c>
      <c r="D517" s="23" t="str">
        <f>+[1]DEPURADO!B511</f>
        <v>MPJ685</v>
      </c>
      <c r="E517" s="25">
        <f>+[1]DEPURADO!C511</f>
        <v>44196</v>
      </c>
      <c r="F517" s="26" t="str">
        <f>+IF([1]DEPURADO!D511&gt;1,[1]DEPURADO!D511," ")</f>
        <v xml:space="preserve"> </v>
      </c>
      <c r="G517" s="27">
        <f>[1]DEPURADO!F511</f>
        <v>824</v>
      </c>
      <c r="H517" s="28">
        <v>0</v>
      </c>
      <c r="I517" s="28">
        <f>+[1]DEPURADO!N511+[1]DEPURADO!O511</f>
        <v>0</v>
      </c>
      <c r="J517" s="28">
        <f>+[1]DEPURADO!S511</f>
        <v>0</v>
      </c>
      <c r="K517" s="29">
        <f>+[1]DEPURADO!Q511+[1]DEPURADO!R511</f>
        <v>824</v>
      </c>
      <c r="L517" s="28">
        <v>0</v>
      </c>
      <c r="M517" s="28">
        <v>0</v>
      </c>
      <c r="N517" s="28">
        <f t="shared" si="42"/>
        <v>824</v>
      </c>
      <c r="O517" s="28">
        <f t="shared" si="43"/>
        <v>0</v>
      </c>
      <c r="P517" s="24" t="str">
        <f>IF([1]DEPURADO!I511&gt;1,0,[1]DEPURADO!B511)</f>
        <v>MPJ685</v>
      </c>
      <c r="Q517" s="30">
        <f t="shared" si="44"/>
        <v>824</v>
      </c>
      <c r="R517" s="31">
        <f t="shared" si="45"/>
        <v>0</v>
      </c>
      <c r="S517" s="31">
        <f>+[1]DEPURADO!K511</f>
        <v>0</v>
      </c>
      <c r="T517" s="23" t="s">
        <v>44</v>
      </c>
      <c r="U517" s="31">
        <f>+[1]DEPURADO!J511</f>
        <v>0</v>
      </c>
      <c r="V517" s="30"/>
      <c r="W517" s="23" t="s">
        <v>44</v>
      </c>
      <c r="X517" s="31">
        <f>+[1]DEPURADO!L511+[1]DEPURADO!M511</f>
        <v>0</v>
      </c>
      <c r="Y517" s="23" t="s">
        <v>44</v>
      </c>
      <c r="Z517" s="31">
        <f t="shared" si="46"/>
        <v>0</v>
      </c>
      <c r="AA517" s="31"/>
      <c r="AB517" s="31">
        <v>0</v>
      </c>
      <c r="AC517" s="31">
        <v>0</v>
      </c>
      <c r="AD517" s="30"/>
      <c r="AE517" s="30">
        <f>+[1]DEPURADO!L511</f>
        <v>0</v>
      </c>
      <c r="AF517" s="30">
        <v>0</v>
      </c>
      <c r="AG517" s="30">
        <f t="shared" si="47"/>
        <v>0</v>
      </c>
      <c r="AH517" s="30">
        <v>0</v>
      </c>
      <c r="AI517" s="30" t="str">
        <f>+[1]DEPURADO!G511</f>
        <v>CANCELADO RETEFUENTE</v>
      </c>
      <c r="AJ517" s="32"/>
      <c r="AK517" s="33"/>
    </row>
    <row r="518" spans="1:37" s="34" customFormat="1" x14ac:dyDescent="0.25">
      <c r="A518" s="23">
        <v>1</v>
      </c>
      <c r="B518" s="24"/>
      <c r="C518" s="23" t="str">
        <f>+[1]DEPURADO!A512</f>
        <v>MPJ914</v>
      </c>
      <c r="D518" s="23" t="str">
        <f>+[1]DEPURADO!B512</f>
        <v>MPJ914</v>
      </c>
      <c r="E518" s="25">
        <f>+[1]DEPURADO!C512</f>
        <v>44229</v>
      </c>
      <c r="F518" s="26" t="str">
        <f>+IF([1]DEPURADO!D512&gt;1,[1]DEPURADO!D512," ")</f>
        <v xml:space="preserve"> </v>
      </c>
      <c r="G518" s="27">
        <f>[1]DEPURADO!F512</f>
        <v>1483.2</v>
      </c>
      <c r="H518" s="28">
        <v>0</v>
      </c>
      <c r="I518" s="28">
        <f>+[1]DEPURADO!N512+[1]DEPURADO!O512</f>
        <v>0</v>
      </c>
      <c r="J518" s="28">
        <f>+[1]DEPURADO!S512</f>
        <v>0</v>
      </c>
      <c r="K518" s="29">
        <f>+[1]DEPURADO!Q512+[1]DEPURADO!R512</f>
        <v>1483.2</v>
      </c>
      <c r="L518" s="28">
        <v>0</v>
      </c>
      <c r="M518" s="28">
        <v>0</v>
      </c>
      <c r="N518" s="28">
        <f t="shared" si="42"/>
        <v>1483.2</v>
      </c>
      <c r="O518" s="28">
        <f t="shared" si="43"/>
        <v>0</v>
      </c>
      <c r="P518" s="24" t="str">
        <f>IF([1]DEPURADO!I512&gt;1,0,[1]DEPURADO!B512)</f>
        <v>MPJ914</v>
      </c>
      <c r="Q518" s="30">
        <f t="shared" si="44"/>
        <v>1483.2</v>
      </c>
      <c r="R518" s="31">
        <f t="shared" si="45"/>
        <v>0</v>
      </c>
      <c r="S518" s="31">
        <f>+[1]DEPURADO!K512</f>
        <v>0</v>
      </c>
      <c r="T518" s="23" t="s">
        <v>44</v>
      </c>
      <c r="U518" s="31">
        <f>+[1]DEPURADO!J512</f>
        <v>0</v>
      </c>
      <c r="V518" s="30"/>
      <c r="W518" s="23" t="s">
        <v>44</v>
      </c>
      <c r="X518" s="31">
        <f>+[1]DEPURADO!L512+[1]DEPURADO!M512</f>
        <v>0</v>
      </c>
      <c r="Y518" s="23" t="s">
        <v>44</v>
      </c>
      <c r="Z518" s="31">
        <f t="shared" si="46"/>
        <v>0</v>
      </c>
      <c r="AA518" s="31"/>
      <c r="AB518" s="31">
        <v>0</v>
      </c>
      <c r="AC518" s="31">
        <v>0</v>
      </c>
      <c r="AD518" s="30"/>
      <c r="AE518" s="30">
        <f>+[1]DEPURADO!L512</f>
        <v>0</v>
      </c>
      <c r="AF518" s="30">
        <v>0</v>
      </c>
      <c r="AG518" s="30">
        <f t="shared" si="47"/>
        <v>0</v>
      </c>
      <c r="AH518" s="30">
        <v>0</v>
      </c>
      <c r="AI518" s="30" t="str">
        <f>+[1]DEPURADO!G512</f>
        <v>CANCELADO RETEFUENTE</v>
      </c>
      <c r="AJ518" s="32"/>
      <c r="AK518" s="33"/>
    </row>
    <row r="519" spans="1:37" s="34" customFormat="1" x14ac:dyDescent="0.25">
      <c r="A519" s="23">
        <v>1</v>
      </c>
      <c r="B519" s="24"/>
      <c r="C519" s="23" t="str">
        <f>+[1]DEPURADO!A513</f>
        <v>MPJ947</v>
      </c>
      <c r="D519" s="23" t="str">
        <f>+[1]DEPURADO!B513</f>
        <v>MPJ947</v>
      </c>
      <c r="E519" s="25">
        <f>+[1]DEPURADO!C513</f>
        <v>44229</v>
      </c>
      <c r="F519" s="26" t="str">
        <f>+IF([1]DEPURADO!D513&gt;1,[1]DEPURADO!D513," ")</f>
        <v xml:space="preserve"> </v>
      </c>
      <c r="G519" s="27">
        <f>[1]DEPURADO!F513</f>
        <v>1854</v>
      </c>
      <c r="H519" s="28">
        <v>0</v>
      </c>
      <c r="I519" s="28">
        <f>+[1]DEPURADO!N513+[1]DEPURADO!O513</f>
        <v>0</v>
      </c>
      <c r="J519" s="28">
        <f>+[1]DEPURADO!S513</f>
        <v>0</v>
      </c>
      <c r="K519" s="29">
        <f>+[1]DEPURADO!Q513+[1]DEPURADO!R513</f>
        <v>1854</v>
      </c>
      <c r="L519" s="28">
        <v>0</v>
      </c>
      <c r="M519" s="28">
        <v>0</v>
      </c>
      <c r="N519" s="28">
        <f t="shared" si="42"/>
        <v>1854</v>
      </c>
      <c r="O519" s="28">
        <f t="shared" si="43"/>
        <v>0</v>
      </c>
      <c r="P519" s="24" t="str">
        <f>IF([1]DEPURADO!I513&gt;1,0,[1]DEPURADO!B513)</f>
        <v>MPJ947</v>
      </c>
      <c r="Q519" s="30">
        <f t="shared" si="44"/>
        <v>1854</v>
      </c>
      <c r="R519" s="31">
        <f t="shared" si="45"/>
        <v>0</v>
      </c>
      <c r="S519" s="31">
        <f>+[1]DEPURADO!K513</f>
        <v>0</v>
      </c>
      <c r="T519" s="23" t="s">
        <v>44</v>
      </c>
      <c r="U519" s="31">
        <f>+[1]DEPURADO!J513</f>
        <v>0</v>
      </c>
      <c r="V519" s="30"/>
      <c r="W519" s="23" t="s">
        <v>44</v>
      </c>
      <c r="X519" s="31">
        <f>+[1]DEPURADO!L513+[1]DEPURADO!M513</f>
        <v>0</v>
      </c>
      <c r="Y519" s="23" t="s">
        <v>44</v>
      </c>
      <c r="Z519" s="31">
        <f t="shared" si="46"/>
        <v>0</v>
      </c>
      <c r="AA519" s="31"/>
      <c r="AB519" s="31">
        <v>0</v>
      </c>
      <c r="AC519" s="31">
        <v>0</v>
      </c>
      <c r="AD519" s="30"/>
      <c r="AE519" s="30">
        <f>+[1]DEPURADO!L513</f>
        <v>0</v>
      </c>
      <c r="AF519" s="30">
        <v>0</v>
      </c>
      <c r="AG519" s="30">
        <f t="shared" si="47"/>
        <v>0</v>
      </c>
      <c r="AH519" s="30">
        <v>0</v>
      </c>
      <c r="AI519" s="30" t="str">
        <f>+[1]DEPURADO!G513</f>
        <v>CANCELADO RETEFUENTE</v>
      </c>
      <c r="AJ519" s="32"/>
      <c r="AK519" s="33"/>
    </row>
    <row r="520" spans="1:37" s="34" customFormat="1" x14ac:dyDescent="0.25">
      <c r="A520" s="23">
        <v>1</v>
      </c>
      <c r="B520" s="24"/>
      <c r="C520" s="23" t="str">
        <f>+[1]DEPURADO!A514</f>
        <v>MPJ956</v>
      </c>
      <c r="D520" s="23" t="str">
        <f>+[1]DEPURADO!B514</f>
        <v>MPJ956</v>
      </c>
      <c r="E520" s="25">
        <f>+[1]DEPURADO!C514</f>
        <v>44229</v>
      </c>
      <c r="F520" s="26" t="str">
        <f>+IF([1]DEPURADO!D514&gt;1,[1]DEPURADO!D514," ")</f>
        <v xml:space="preserve"> </v>
      </c>
      <c r="G520" s="27">
        <f>[1]DEPURADO!F514</f>
        <v>8157.6</v>
      </c>
      <c r="H520" s="28">
        <v>0</v>
      </c>
      <c r="I520" s="28">
        <f>+[1]DEPURADO!N514+[1]DEPURADO!O514</f>
        <v>0</v>
      </c>
      <c r="J520" s="28">
        <f>+[1]DEPURADO!S514</f>
        <v>0</v>
      </c>
      <c r="K520" s="29">
        <f>+[1]DEPURADO!Q514+[1]DEPURADO!R514</f>
        <v>8157.6</v>
      </c>
      <c r="L520" s="28">
        <v>0</v>
      </c>
      <c r="M520" s="28">
        <v>0</v>
      </c>
      <c r="N520" s="28">
        <f t="shared" si="42"/>
        <v>8157.6</v>
      </c>
      <c r="O520" s="28">
        <f t="shared" si="43"/>
        <v>0</v>
      </c>
      <c r="P520" s="24" t="str">
        <f>IF([1]DEPURADO!I514&gt;1,0,[1]DEPURADO!B514)</f>
        <v>MPJ956</v>
      </c>
      <c r="Q520" s="30">
        <f t="shared" si="44"/>
        <v>8157.6</v>
      </c>
      <c r="R520" s="31">
        <f t="shared" si="45"/>
        <v>0</v>
      </c>
      <c r="S520" s="31">
        <f>+[1]DEPURADO!K514</f>
        <v>0</v>
      </c>
      <c r="T520" s="23" t="s">
        <v>44</v>
      </c>
      <c r="U520" s="31">
        <f>+[1]DEPURADO!J514</f>
        <v>0</v>
      </c>
      <c r="V520" s="30"/>
      <c r="W520" s="23" t="s">
        <v>44</v>
      </c>
      <c r="X520" s="31">
        <f>+[1]DEPURADO!L514+[1]DEPURADO!M514</f>
        <v>0</v>
      </c>
      <c r="Y520" s="23" t="s">
        <v>44</v>
      </c>
      <c r="Z520" s="31">
        <f t="shared" si="46"/>
        <v>0</v>
      </c>
      <c r="AA520" s="31"/>
      <c r="AB520" s="31">
        <v>0</v>
      </c>
      <c r="AC520" s="31">
        <v>0</v>
      </c>
      <c r="AD520" s="30"/>
      <c r="AE520" s="30">
        <f>+[1]DEPURADO!L514</f>
        <v>0</v>
      </c>
      <c r="AF520" s="30">
        <v>0</v>
      </c>
      <c r="AG520" s="30">
        <f t="shared" si="47"/>
        <v>0</v>
      </c>
      <c r="AH520" s="30">
        <v>0</v>
      </c>
      <c r="AI520" s="30" t="str">
        <f>+[1]DEPURADO!G514</f>
        <v>CANCELADO RETEFUENTE</v>
      </c>
      <c r="AJ520" s="32"/>
      <c r="AK520" s="33"/>
    </row>
    <row r="521" spans="1:37" s="34" customFormat="1" x14ac:dyDescent="0.25">
      <c r="A521" s="23">
        <v>1</v>
      </c>
      <c r="B521" s="24"/>
      <c r="C521" s="23" t="str">
        <f>+[1]DEPURADO!A515</f>
        <v>MPJ972</v>
      </c>
      <c r="D521" s="23" t="str">
        <f>+[1]DEPURADO!B515</f>
        <v>MPJ972</v>
      </c>
      <c r="E521" s="25">
        <f>+[1]DEPURADO!C515</f>
        <v>44229</v>
      </c>
      <c r="F521" s="26" t="str">
        <f>+IF([1]DEPURADO!D515&gt;1,[1]DEPURADO!D515," ")</f>
        <v xml:space="preserve"> </v>
      </c>
      <c r="G521" s="27">
        <f>[1]DEPURADO!F515</f>
        <v>12236.4</v>
      </c>
      <c r="H521" s="28">
        <v>0</v>
      </c>
      <c r="I521" s="28">
        <f>+[1]DEPURADO!N515+[1]DEPURADO!O515</f>
        <v>0</v>
      </c>
      <c r="J521" s="28">
        <f>+[1]DEPURADO!S515</f>
        <v>0</v>
      </c>
      <c r="K521" s="29">
        <f>+[1]DEPURADO!Q515+[1]DEPURADO!R515</f>
        <v>12236.4</v>
      </c>
      <c r="L521" s="28">
        <v>0</v>
      </c>
      <c r="M521" s="28">
        <v>0</v>
      </c>
      <c r="N521" s="28">
        <f t="shared" si="42"/>
        <v>12236.4</v>
      </c>
      <c r="O521" s="28">
        <f t="shared" si="43"/>
        <v>0</v>
      </c>
      <c r="P521" s="24" t="str">
        <f>IF([1]DEPURADO!I515&gt;1,0,[1]DEPURADO!B515)</f>
        <v>MPJ972</v>
      </c>
      <c r="Q521" s="30">
        <f t="shared" si="44"/>
        <v>12236.4</v>
      </c>
      <c r="R521" s="31">
        <f t="shared" si="45"/>
        <v>0</v>
      </c>
      <c r="S521" s="31">
        <f>+[1]DEPURADO!K515</f>
        <v>0</v>
      </c>
      <c r="T521" s="23" t="s">
        <v>44</v>
      </c>
      <c r="U521" s="31">
        <f>+[1]DEPURADO!J515</f>
        <v>0</v>
      </c>
      <c r="V521" s="30"/>
      <c r="W521" s="23" t="s">
        <v>44</v>
      </c>
      <c r="X521" s="31">
        <f>+[1]DEPURADO!L515+[1]DEPURADO!M515</f>
        <v>0</v>
      </c>
      <c r="Y521" s="23" t="s">
        <v>44</v>
      </c>
      <c r="Z521" s="31">
        <f t="shared" si="46"/>
        <v>0</v>
      </c>
      <c r="AA521" s="31"/>
      <c r="AB521" s="31">
        <v>0</v>
      </c>
      <c r="AC521" s="31">
        <v>0</v>
      </c>
      <c r="AD521" s="30"/>
      <c r="AE521" s="30">
        <f>+[1]DEPURADO!L515</f>
        <v>0</v>
      </c>
      <c r="AF521" s="30">
        <v>0</v>
      </c>
      <c r="AG521" s="30">
        <f t="shared" si="47"/>
        <v>0</v>
      </c>
      <c r="AH521" s="30">
        <v>0</v>
      </c>
      <c r="AI521" s="30" t="str">
        <f>+[1]DEPURADO!G515</f>
        <v>CANCELADO RETEFUENTE</v>
      </c>
      <c r="AJ521" s="32"/>
      <c r="AK521" s="33"/>
    </row>
    <row r="522" spans="1:37" s="34" customFormat="1" x14ac:dyDescent="0.25">
      <c r="A522" s="23">
        <v>1</v>
      </c>
      <c r="B522" s="24"/>
      <c r="C522" s="23" t="str">
        <f>+[1]DEPURADO!A516</f>
        <v>MPJ1052</v>
      </c>
      <c r="D522" s="23" t="str">
        <f>+[1]DEPURADO!B516</f>
        <v>MPJ1052</v>
      </c>
      <c r="E522" s="25">
        <f>+[1]DEPURADO!C516</f>
        <v>44196</v>
      </c>
      <c r="F522" s="26" t="str">
        <f>+IF([1]DEPURADO!D516&gt;1,[1]DEPURADO!D516," ")</f>
        <v xml:space="preserve"> </v>
      </c>
      <c r="G522" s="27">
        <f>[1]DEPURADO!F516</f>
        <v>892730.76</v>
      </c>
      <c r="H522" s="28">
        <v>0</v>
      </c>
      <c r="I522" s="28">
        <f>+[1]DEPURADO!N516+[1]DEPURADO!O516</f>
        <v>0</v>
      </c>
      <c r="J522" s="28">
        <f>+[1]DEPURADO!S516</f>
        <v>0</v>
      </c>
      <c r="K522" s="29">
        <f>+[1]DEPURADO!Q516+[1]DEPURADO!R516</f>
        <v>892730.76</v>
      </c>
      <c r="L522" s="28">
        <v>0</v>
      </c>
      <c r="M522" s="28">
        <v>0</v>
      </c>
      <c r="N522" s="28">
        <f t="shared" ref="N522:N585" si="48">+SUM(J522:M522)</f>
        <v>892730.76</v>
      </c>
      <c r="O522" s="28">
        <f t="shared" ref="O522:O585" si="49">+G522-I522-N522</f>
        <v>0</v>
      </c>
      <c r="P522" s="24" t="str">
        <f>IF([1]DEPURADO!I516&gt;1,0,[1]DEPURADO!B516)</f>
        <v>MPJ1052</v>
      </c>
      <c r="Q522" s="30">
        <f t="shared" ref="Q522:Q585" si="50">+IF(P522&gt;0,G522,0)</f>
        <v>892730.76</v>
      </c>
      <c r="R522" s="31">
        <f t="shared" ref="R522:R585" si="51">IF(P522=0,G522,0)</f>
        <v>0</v>
      </c>
      <c r="S522" s="31">
        <f>+[1]DEPURADO!K516</f>
        <v>0</v>
      </c>
      <c r="T522" s="23" t="s">
        <v>44</v>
      </c>
      <c r="U522" s="31">
        <f>+[1]DEPURADO!J516</f>
        <v>0</v>
      </c>
      <c r="V522" s="30"/>
      <c r="W522" s="23" t="s">
        <v>44</v>
      </c>
      <c r="X522" s="31">
        <f>+[1]DEPURADO!L516+[1]DEPURADO!M516</f>
        <v>0</v>
      </c>
      <c r="Y522" s="23" t="s">
        <v>44</v>
      </c>
      <c r="Z522" s="31">
        <f t="shared" ref="Z522:Z585" si="52">+X522-AE522+IF(X522-AE522&lt;-1,-X522+AE522,0)</f>
        <v>0</v>
      </c>
      <c r="AA522" s="31"/>
      <c r="AB522" s="31">
        <v>0</v>
      </c>
      <c r="AC522" s="31">
        <v>0</v>
      </c>
      <c r="AD522" s="30"/>
      <c r="AE522" s="30">
        <f>+[1]DEPURADO!L516</f>
        <v>0</v>
      </c>
      <c r="AF522" s="30">
        <v>0</v>
      </c>
      <c r="AG522" s="30">
        <f t="shared" ref="AG522:AG585" si="53">+G522-I522-N522-R522-Z522-AC522-AE522-S522-U522</f>
        <v>0</v>
      </c>
      <c r="AH522" s="30">
        <v>0</v>
      </c>
      <c r="AI522" s="30" t="str">
        <f>+[1]DEPURADO!G516</f>
        <v>CANCELADO RETEFUENTE</v>
      </c>
      <c r="AJ522" s="32"/>
      <c r="AK522" s="33"/>
    </row>
    <row r="523" spans="1:37" s="34" customFormat="1" x14ac:dyDescent="0.25">
      <c r="A523" s="23">
        <v>1</v>
      </c>
      <c r="B523" s="24"/>
      <c r="C523" s="23" t="str">
        <f>+[1]DEPURADO!A517</f>
        <v>MPJ571</v>
      </c>
      <c r="D523" s="23" t="str">
        <f>+[1]DEPURADO!B517</f>
        <v>MPJ571</v>
      </c>
      <c r="E523" s="25">
        <f>+[1]DEPURADO!C517</f>
        <v>44196</v>
      </c>
      <c r="F523" s="26" t="str">
        <f>+IF([1]DEPURADO!D517&gt;1,[1]DEPURADO!D517," ")</f>
        <v xml:space="preserve"> </v>
      </c>
      <c r="G523" s="27">
        <f>[1]DEPURADO!F517</f>
        <v>1019.7</v>
      </c>
      <c r="H523" s="28">
        <v>0</v>
      </c>
      <c r="I523" s="28">
        <f>+[1]DEPURADO!N517+[1]DEPURADO!O517</f>
        <v>0</v>
      </c>
      <c r="J523" s="28">
        <f>+[1]DEPURADO!S517</f>
        <v>0</v>
      </c>
      <c r="K523" s="29">
        <f>+[1]DEPURADO!Q517+[1]DEPURADO!R517</f>
        <v>1019.7</v>
      </c>
      <c r="L523" s="28">
        <v>0</v>
      </c>
      <c r="M523" s="28">
        <v>0</v>
      </c>
      <c r="N523" s="28">
        <f t="shared" si="48"/>
        <v>1019.7</v>
      </c>
      <c r="O523" s="28">
        <f t="shared" si="49"/>
        <v>0</v>
      </c>
      <c r="P523" s="24" t="str">
        <f>IF([1]DEPURADO!I517&gt;1,0,[1]DEPURADO!B517)</f>
        <v>MPJ571</v>
      </c>
      <c r="Q523" s="30">
        <f t="shared" si="50"/>
        <v>1019.7</v>
      </c>
      <c r="R523" s="31">
        <f t="shared" si="51"/>
        <v>0</v>
      </c>
      <c r="S523" s="31">
        <f>+[1]DEPURADO!K517</f>
        <v>0</v>
      </c>
      <c r="T523" s="23" t="s">
        <v>44</v>
      </c>
      <c r="U523" s="31">
        <f>+[1]DEPURADO!J517</f>
        <v>0</v>
      </c>
      <c r="V523" s="30"/>
      <c r="W523" s="23" t="s">
        <v>44</v>
      </c>
      <c r="X523" s="31">
        <f>+[1]DEPURADO!L517+[1]DEPURADO!M517</f>
        <v>0</v>
      </c>
      <c r="Y523" s="23" t="s">
        <v>44</v>
      </c>
      <c r="Z523" s="31">
        <f t="shared" si="52"/>
        <v>0</v>
      </c>
      <c r="AA523" s="31"/>
      <c r="AB523" s="31">
        <v>0</v>
      </c>
      <c r="AC523" s="31">
        <v>0</v>
      </c>
      <c r="AD523" s="30"/>
      <c r="AE523" s="30">
        <f>+[1]DEPURADO!L517</f>
        <v>0</v>
      </c>
      <c r="AF523" s="30">
        <v>0</v>
      </c>
      <c r="AG523" s="30">
        <f t="shared" si="53"/>
        <v>0</v>
      </c>
      <c r="AH523" s="30">
        <v>0</v>
      </c>
      <c r="AI523" s="30" t="str">
        <f>+[1]DEPURADO!G517</f>
        <v>CANCELADO RETEFUENTE</v>
      </c>
      <c r="AJ523" s="32"/>
      <c r="AK523" s="33"/>
    </row>
    <row r="524" spans="1:37" s="34" customFormat="1" x14ac:dyDescent="0.25">
      <c r="A524" s="23">
        <v>1</v>
      </c>
      <c r="B524" s="24"/>
      <c r="C524" s="23" t="str">
        <f>+[1]DEPURADO!A518</f>
        <v>MPJ943</v>
      </c>
      <c r="D524" s="23" t="str">
        <f>+[1]DEPURADO!B518</f>
        <v>MPJ943</v>
      </c>
      <c r="E524" s="25">
        <f>+[1]DEPURADO!C518</f>
        <v>44229</v>
      </c>
      <c r="F524" s="26" t="str">
        <f>+IF([1]DEPURADO!D518&gt;1,[1]DEPURADO!D518," ")</f>
        <v xml:space="preserve"> </v>
      </c>
      <c r="G524" s="27">
        <f>[1]DEPURADO!F518</f>
        <v>4449.6000000000004</v>
      </c>
      <c r="H524" s="28">
        <v>0</v>
      </c>
      <c r="I524" s="28">
        <f>+[1]DEPURADO!N518+[1]DEPURADO!O518</f>
        <v>0</v>
      </c>
      <c r="J524" s="28">
        <f>+[1]DEPURADO!S518</f>
        <v>0</v>
      </c>
      <c r="K524" s="29">
        <f>+[1]DEPURADO!Q518+[1]DEPURADO!R518</f>
        <v>4449.6000000000004</v>
      </c>
      <c r="L524" s="28">
        <v>0</v>
      </c>
      <c r="M524" s="28">
        <v>0</v>
      </c>
      <c r="N524" s="28">
        <f t="shared" si="48"/>
        <v>4449.6000000000004</v>
      </c>
      <c r="O524" s="28">
        <f t="shared" si="49"/>
        <v>0</v>
      </c>
      <c r="P524" s="24" t="str">
        <f>IF([1]DEPURADO!I518&gt;1,0,[1]DEPURADO!B518)</f>
        <v>MPJ943</v>
      </c>
      <c r="Q524" s="30">
        <f t="shared" si="50"/>
        <v>4449.6000000000004</v>
      </c>
      <c r="R524" s="31">
        <f t="shared" si="51"/>
        <v>0</v>
      </c>
      <c r="S524" s="31">
        <f>+[1]DEPURADO!K518</f>
        <v>0</v>
      </c>
      <c r="T524" s="23" t="s">
        <v>44</v>
      </c>
      <c r="U524" s="31">
        <f>+[1]DEPURADO!J518</f>
        <v>0</v>
      </c>
      <c r="V524" s="30"/>
      <c r="W524" s="23" t="s">
        <v>44</v>
      </c>
      <c r="X524" s="31">
        <f>+[1]DEPURADO!L518+[1]DEPURADO!M518</f>
        <v>0</v>
      </c>
      <c r="Y524" s="23" t="s">
        <v>44</v>
      </c>
      <c r="Z524" s="31">
        <f t="shared" si="52"/>
        <v>0</v>
      </c>
      <c r="AA524" s="31"/>
      <c r="AB524" s="31">
        <v>0</v>
      </c>
      <c r="AC524" s="31">
        <v>0</v>
      </c>
      <c r="AD524" s="30"/>
      <c r="AE524" s="30">
        <f>+[1]DEPURADO!L518</f>
        <v>0</v>
      </c>
      <c r="AF524" s="30">
        <v>0</v>
      </c>
      <c r="AG524" s="30">
        <f t="shared" si="53"/>
        <v>0</v>
      </c>
      <c r="AH524" s="30">
        <v>0</v>
      </c>
      <c r="AI524" s="30" t="str">
        <f>+[1]DEPURADO!G518</f>
        <v>CANCELADO RETEFUENTE</v>
      </c>
      <c r="AJ524" s="32"/>
      <c r="AK524" s="33"/>
    </row>
    <row r="525" spans="1:37" s="34" customFormat="1" x14ac:dyDescent="0.25">
      <c r="A525" s="23">
        <v>1</v>
      </c>
      <c r="B525" s="24"/>
      <c r="C525" s="23" t="str">
        <f>+[1]DEPURADO!A519</f>
        <v>MPJ969</v>
      </c>
      <c r="D525" s="23" t="str">
        <f>+[1]DEPURADO!B519</f>
        <v>MPJ969</v>
      </c>
      <c r="E525" s="25">
        <f>+[1]DEPURADO!C519</f>
        <v>44229</v>
      </c>
      <c r="F525" s="26" t="str">
        <f>+IF([1]DEPURADO!D519&gt;1,[1]DEPURADO!D519," ")</f>
        <v xml:space="preserve"> </v>
      </c>
      <c r="G525" s="27">
        <f>[1]DEPURADO!F519</f>
        <v>8157.6</v>
      </c>
      <c r="H525" s="28">
        <v>0</v>
      </c>
      <c r="I525" s="28">
        <f>+[1]DEPURADO!N519+[1]DEPURADO!O519</f>
        <v>0</v>
      </c>
      <c r="J525" s="28">
        <f>+[1]DEPURADO!S519</f>
        <v>0</v>
      </c>
      <c r="K525" s="29">
        <f>+[1]DEPURADO!Q519+[1]DEPURADO!R519</f>
        <v>8157.6</v>
      </c>
      <c r="L525" s="28">
        <v>0</v>
      </c>
      <c r="M525" s="28">
        <v>0</v>
      </c>
      <c r="N525" s="28">
        <f t="shared" si="48"/>
        <v>8157.6</v>
      </c>
      <c r="O525" s="28">
        <f t="shared" si="49"/>
        <v>0</v>
      </c>
      <c r="P525" s="24" t="str">
        <f>IF([1]DEPURADO!I519&gt;1,0,[1]DEPURADO!B519)</f>
        <v>MPJ969</v>
      </c>
      <c r="Q525" s="30">
        <f t="shared" si="50"/>
        <v>8157.6</v>
      </c>
      <c r="R525" s="31">
        <f t="shared" si="51"/>
        <v>0</v>
      </c>
      <c r="S525" s="31">
        <f>+[1]DEPURADO!K519</f>
        <v>0</v>
      </c>
      <c r="T525" s="23" t="s">
        <v>44</v>
      </c>
      <c r="U525" s="31">
        <f>+[1]DEPURADO!J519</f>
        <v>0</v>
      </c>
      <c r="V525" s="30"/>
      <c r="W525" s="23" t="s">
        <v>44</v>
      </c>
      <c r="X525" s="31">
        <f>+[1]DEPURADO!L519+[1]DEPURADO!M519</f>
        <v>0</v>
      </c>
      <c r="Y525" s="23" t="s">
        <v>44</v>
      </c>
      <c r="Z525" s="31">
        <f t="shared" si="52"/>
        <v>0</v>
      </c>
      <c r="AA525" s="31"/>
      <c r="AB525" s="31">
        <v>0</v>
      </c>
      <c r="AC525" s="31">
        <v>0</v>
      </c>
      <c r="AD525" s="30"/>
      <c r="AE525" s="30">
        <f>+[1]DEPURADO!L519</f>
        <v>0</v>
      </c>
      <c r="AF525" s="30">
        <v>0</v>
      </c>
      <c r="AG525" s="30">
        <f t="shared" si="53"/>
        <v>0</v>
      </c>
      <c r="AH525" s="30">
        <v>0</v>
      </c>
      <c r="AI525" s="30" t="str">
        <f>+[1]DEPURADO!G519</f>
        <v>CANCELADO RETEFUENTE</v>
      </c>
      <c r="AJ525" s="32"/>
      <c r="AK525" s="33"/>
    </row>
    <row r="526" spans="1:37" s="34" customFormat="1" x14ac:dyDescent="0.25">
      <c r="A526" s="23">
        <v>1</v>
      </c>
      <c r="B526" s="24"/>
      <c r="C526" s="23" t="str">
        <f>+[1]DEPURADO!A520</f>
        <v>MPJ939</v>
      </c>
      <c r="D526" s="23" t="str">
        <f>+[1]DEPURADO!B520</f>
        <v>MPJ939</v>
      </c>
      <c r="E526" s="25">
        <f>+[1]DEPURADO!C520</f>
        <v>44229</v>
      </c>
      <c r="F526" s="26" t="str">
        <f>+IF([1]DEPURADO!D520&gt;1,[1]DEPURADO!D520," ")</f>
        <v xml:space="preserve"> </v>
      </c>
      <c r="G526" s="27">
        <f>[1]DEPURADO!F520</f>
        <v>4449.6000000000004</v>
      </c>
      <c r="H526" s="28">
        <v>0</v>
      </c>
      <c r="I526" s="28">
        <f>+[1]DEPURADO!N520+[1]DEPURADO!O520</f>
        <v>0</v>
      </c>
      <c r="J526" s="28">
        <f>+[1]DEPURADO!S520</f>
        <v>0</v>
      </c>
      <c r="K526" s="29">
        <f>+[1]DEPURADO!Q520+[1]DEPURADO!R520</f>
        <v>4449.6000000000004</v>
      </c>
      <c r="L526" s="28">
        <v>0</v>
      </c>
      <c r="M526" s="28">
        <v>0</v>
      </c>
      <c r="N526" s="28">
        <f t="shared" si="48"/>
        <v>4449.6000000000004</v>
      </c>
      <c r="O526" s="28">
        <f t="shared" si="49"/>
        <v>0</v>
      </c>
      <c r="P526" s="24" t="str">
        <f>IF([1]DEPURADO!I520&gt;1,0,[1]DEPURADO!B520)</f>
        <v>MPJ939</v>
      </c>
      <c r="Q526" s="30">
        <f t="shared" si="50"/>
        <v>4449.6000000000004</v>
      </c>
      <c r="R526" s="31">
        <f t="shared" si="51"/>
        <v>0</v>
      </c>
      <c r="S526" s="31">
        <f>+[1]DEPURADO!K520</f>
        <v>0</v>
      </c>
      <c r="T526" s="23" t="s">
        <v>44</v>
      </c>
      <c r="U526" s="31">
        <f>+[1]DEPURADO!J520</f>
        <v>0</v>
      </c>
      <c r="V526" s="30"/>
      <c r="W526" s="23" t="s">
        <v>44</v>
      </c>
      <c r="X526" s="31">
        <f>+[1]DEPURADO!L520+[1]DEPURADO!M520</f>
        <v>0</v>
      </c>
      <c r="Y526" s="23" t="s">
        <v>44</v>
      </c>
      <c r="Z526" s="31">
        <f t="shared" si="52"/>
        <v>0</v>
      </c>
      <c r="AA526" s="31"/>
      <c r="AB526" s="31">
        <v>0</v>
      </c>
      <c r="AC526" s="31">
        <v>0</v>
      </c>
      <c r="AD526" s="30"/>
      <c r="AE526" s="30">
        <f>+[1]DEPURADO!L520</f>
        <v>0</v>
      </c>
      <c r="AF526" s="30">
        <v>0</v>
      </c>
      <c r="AG526" s="30">
        <f t="shared" si="53"/>
        <v>0</v>
      </c>
      <c r="AH526" s="30">
        <v>0</v>
      </c>
      <c r="AI526" s="30" t="str">
        <f>+[1]DEPURADO!G520</f>
        <v>CANCELADO RETEFUENTE</v>
      </c>
      <c r="AJ526" s="32"/>
      <c r="AK526" s="33"/>
    </row>
    <row r="527" spans="1:37" s="34" customFormat="1" x14ac:dyDescent="0.25">
      <c r="A527" s="23">
        <v>1</v>
      </c>
      <c r="B527" s="24"/>
      <c r="C527" s="23" t="str">
        <f>+[1]DEPURADO!A521</f>
        <v>MPJ988</v>
      </c>
      <c r="D527" s="23" t="str">
        <f>+[1]DEPURADO!B521</f>
        <v>MPJ988</v>
      </c>
      <c r="E527" s="25">
        <f>+[1]DEPURADO!C521</f>
        <v>44229</v>
      </c>
      <c r="F527" s="26" t="str">
        <f>+IF([1]DEPURADO!D521&gt;1,[1]DEPURADO!D521," ")</f>
        <v xml:space="preserve"> </v>
      </c>
      <c r="G527" s="27">
        <f>[1]DEPURADO!F521</f>
        <v>14275.8</v>
      </c>
      <c r="H527" s="28">
        <v>0</v>
      </c>
      <c r="I527" s="28">
        <f>+[1]DEPURADO!N521+[1]DEPURADO!O521</f>
        <v>0</v>
      </c>
      <c r="J527" s="28">
        <f>+[1]DEPURADO!S521</f>
        <v>0</v>
      </c>
      <c r="K527" s="29">
        <f>+[1]DEPURADO!Q521+[1]DEPURADO!R521</f>
        <v>14275.8</v>
      </c>
      <c r="L527" s="28">
        <v>0</v>
      </c>
      <c r="M527" s="28">
        <v>0</v>
      </c>
      <c r="N527" s="28">
        <f t="shared" si="48"/>
        <v>14275.8</v>
      </c>
      <c r="O527" s="28">
        <f t="shared" si="49"/>
        <v>0</v>
      </c>
      <c r="P527" s="24" t="str">
        <f>IF([1]DEPURADO!I521&gt;1,0,[1]DEPURADO!B521)</f>
        <v>MPJ988</v>
      </c>
      <c r="Q527" s="30">
        <f t="shared" si="50"/>
        <v>14275.8</v>
      </c>
      <c r="R527" s="31">
        <f t="shared" si="51"/>
        <v>0</v>
      </c>
      <c r="S527" s="31">
        <f>+[1]DEPURADO!K521</f>
        <v>0</v>
      </c>
      <c r="T527" s="23" t="s">
        <v>44</v>
      </c>
      <c r="U527" s="31">
        <f>+[1]DEPURADO!J521</f>
        <v>0</v>
      </c>
      <c r="V527" s="30"/>
      <c r="W527" s="23" t="s">
        <v>44</v>
      </c>
      <c r="X527" s="31">
        <f>+[1]DEPURADO!L521+[1]DEPURADO!M521</f>
        <v>0</v>
      </c>
      <c r="Y527" s="23" t="s">
        <v>44</v>
      </c>
      <c r="Z527" s="31">
        <f t="shared" si="52"/>
        <v>0</v>
      </c>
      <c r="AA527" s="31"/>
      <c r="AB527" s="31">
        <v>0</v>
      </c>
      <c r="AC527" s="31">
        <v>0</v>
      </c>
      <c r="AD527" s="30"/>
      <c r="AE527" s="30">
        <f>+[1]DEPURADO!L521</f>
        <v>0</v>
      </c>
      <c r="AF527" s="30">
        <v>0</v>
      </c>
      <c r="AG527" s="30">
        <f t="shared" si="53"/>
        <v>0</v>
      </c>
      <c r="AH527" s="30">
        <v>0</v>
      </c>
      <c r="AI527" s="30" t="str">
        <f>+[1]DEPURADO!G521</f>
        <v>CANCELADO RETEFUENTE</v>
      </c>
      <c r="AJ527" s="32"/>
      <c r="AK527" s="33"/>
    </row>
    <row r="528" spans="1:37" s="34" customFormat="1" x14ac:dyDescent="0.25">
      <c r="A528" s="23">
        <v>1</v>
      </c>
      <c r="B528" s="24"/>
      <c r="C528" s="23" t="str">
        <f>+[1]DEPURADO!A522</f>
        <v>MPJ574</v>
      </c>
      <c r="D528" s="23" t="str">
        <f>+[1]DEPURADO!B522</f>
        <v>MPJ574</v>
      </c>
      <c r="E528" s="25">
        <f>+[1]DEPURADO!C522</f>
        <v>44196</v>
      </c>
      <c r="F528" s="26" t="str">
        <f>+IF([1]DEPURADO!D522&gt;1,[1]DEPURADO!D522," ")</f>
        <v xml:space="preserve"> </v>
      </c>
      <c r="G528" s="27">
        <f>[1]DEPURADO!F522</f>
        <v>1019.7</v>
      </c>
      <c r="H528" s="28">
        <v>0</v>
      </c>
      <c r="I528" s="28">
        <f>+[1]DEPURADO!N522+[1]DEPURADO!O522</f>
        <v>0</v>
      </c>
      <c r="J528" s="28">
        <f>+[1]DEPURADO!S522</f>
        <v>0</v>
      </c>
      <c r="K528" s="29">
        <f>+[1]DEPURADO!Q522+[1]DEPURADO!R522</f>
        <v>1019.7</v>
      </c>
      <c r="L528" s="28">
        <v>0</v>
      </c>
      <c r="M528" s="28">
        <v>0</v>
      </c>
      <c r="N528" s="28">
        <f t="shared" si="48"/>
        <v>1019.7</v>
      </c>
      <c r="O528" s="28">
        <f t="shared" si="49"/>
        <v>0</v>
      </c>
      <c r="P528" s="24" t="str">
        <f>IF([1]DEPURADO!I522&gt;1,0,[1]DEPURADO!B522)</f>
        <v>MPJ574</v>
      </c>
      <c r="Q528" s="30">
        <f t="shared" si="50"/>
        <v>1019.7</v>
      </c>
      <c r="R528" s="31">
        <f t="shared" si="51"/>
        <v>0</v>
      </c>
      <c r="S528" s="31">
        <f>+[1]DEPURADO!K522</f>
        <v>0</v>
      </c>
      <c r="T528" s="23" t="s">
        <v>44</v>
      </c>
      <c r="U528" s="31">
        <f>+[1]DEPURADO!J522</f>
        <v>0</v>
      </c>
      <c r="V528" s="30"/>
      <c r="W528" s="23" t="s">
        <v>44</v>
      </c>
      <c r="X528" s="31">
        <f>+[1]DEPURADO!L522+[1]DEPURADO!M522</f>
        <v>0</v>
      </c>
      <c r="Y528" s="23" t="s">
        <v>44</v>
      </c>
      <c r="Z528" s="31">
        <f t="shared" si="52"/>
        <v>0</v>
      </c>
      <c r="AA528" s="31"/>
      <c r="AB528" s="31">
        <v>0</v>
      </c>
      <c r="AC528" s="31">
        <v>0</v>
      </c>
      <c r="AD528" s="30"/>
      <c r="AE528" s="30">
        <f>+[1]DEPURADO!L522</f>
        <v>0</v>
      </c>
      <c r="AF528" s="30">
        <v>0</v>
      </c>
      <c r="AG528" s="30">
        <f t="shared" si="53"/>
        <v>0</v>
      </c>
      <c r="AH528" s="30">
        <v>0</v>
      </c>
      <c r="AI528" s="30" t="str">
        <f>+[1]DEPURADO!G522</f>
        <v>CANCELADO RETEFUENTE</v>
      </c>
      <c r="AJ528" s="32"/>
      <c r="AK528" s="33"/>
    </row>
    <row r="529" spans="1:37" s="34" customFormat="1" x14ac:dyDescent="0.25">
      <c r="A529" s="23">
        <v>1</v>
      </c>
      <c r="B529" s="24"/>
      <c r="C529" s="23" t="str">
        <f>+[1]DEPURADO!A523</f>
        <v>MPJ615</v>
      </c>
      <c r="D529" s="23" t="str">
        <f>+[1]DEPURADO!B523</f>
        <v>MPJ615</v>
      </c>
      <c r="E529" s="25">
        <f>+[1]DEPURADO!C523</f>
        <v>44196</v>
      </c>
      <c r="F529" s="26" t="str">
        <f>+IF([1]DEPURADO!D523&gt;1,[1]DEPURADO!D523," ")</f>
        <v xml:space="preserve"> </v>
      </c>
      <c r="G529" s="27">
        <f>[1]DEPURADO!F523</f>
        <v>824</v>
      </c>
      <c r="H529" s="28">
        <v>0</v>
      </c>
      <c r="I529" s="28">
        <f>+[1]DEPURADO!N523+[1]DEPURADO!O523</f>
        <v>0</v>
      </c>
      <c r="J529" s="28">
        <f>+[1]DEPURADO!S523</f>
        <v>0</v>
      </c>
      <c r="K529" s="29">
        <f>+[1]DEPURADO!Q523+[1]DEPURADO!R523</f>
        <v>824</v>
      </c>
      <c r="L529" s="28">
        <v>0</v>
      </c>
      <c r="M529" s="28">
        <v>0</v>
      </c>
      <c r="N529" s="28">
        <f t="shared" si="48"/>
        <v>824</v>
      </c>
      <c r="O529" s="28">
        <f t="shared" si="49"/>
        <v>0</v>
      </c>
      <c r="P529" s="24" t="str">
        <f>IF([1]DEPURADO!I523&gt;1,0,[1]DEPURADO!B523)</f>
        <v>MPJ615</v>
      </c>
      <c r="Q529" s="30">
        <f t="shared" si="50"/>
        <v>824</v>
      </c>
      <c r="R529" s="31">
        <f t="shared" si="51"/>
        <v>0</v>
      </c>
      <c r="S529" s="31">
        <f>+[1]DEPURADO!K523</f>
        <v>0</v>
      </c>
      <c r="T529" s="23" t="s">
        <v>44</v>
      </c>
      <c r="U529" s="31">
        <f>+[1]DEPURADO!J523</f>
        <v>0</v>
      </c>
      <c r="V529" s="30"/>
      <c r="W529" s="23" t="s">
        <v>44</v>
      </c>
      <c r="X529" s="31">
        <f>+[1]DEPURADO!L523+[1]DEPURADO!M523</f>
        <v>0</v>
      </c>
      <c r="Y529" s="23" t="s">
        <v>44</v>
      </c>
      <c r="Z529" s="31">
        <f t="shared" si="52"/>
        <v>0</v>
      </c>
      <c r="AA529" s="31"/>
      <c r="AB529" s="31">
        <v>0</v>
      </c>
      <c r="AC529" s="31">
        <v>0</v>
      </c>
      <c r="AD529" s="30"/>
      <c r="AE529" s="30">
        <f>+[1]DEPURADO!L523</f>
        <v>0</v>
      </c>
      <c r="AF529" s="30">
        <v>0</v>
      </c>
      <c r="AG529" s="30">
        <f t="shared" si="53"/>
        <v>0</v>
      </c>
      <c r="AH529" s="30">
        <v>0</v>
      </c>
      <c r="AI529" s="30" t="str">
        <f>+[1]DEPURADO!G523</f>
        <v>CANCELADO RETEFUENTE</v>
      </c>
      <c r="AJ529" s="32"/>
      <c r="AK529" s="33"/>
    </row>
    <row r="530" spans="1:37" s="34" customFormat="1" x14ac:dyDescent="0.25">
      <c r="A530" s="23">
        <v>1</v>
      </c>
      <c r="B530" s="24"/>
      <c r="C530" s="23" t="str">
        <f>+[1]DEPURADO!A524</f>
        <v>MPJ896</v>
      </c>
      <c r="D530" s="23" t="str">
        <f>+[1]DEPURADO!B524</f>
        <v>MPJ896</v>
      </c>
      <c r="E530" s="25">
        <f>+[1]DEPURADO!C524</f>
        <v>44229</v>
      </c>
      <c r="F530" s="26" t="str">
        <f>+IF([1]DEPURADO!D524&gt;1,[1]DEPURADO!D524," ")</f>
        <v xml:space="preserve"> </v>
      </c>
      <c r="G530" s="27">
        <f>[1]DEPURADO!F524</f>
        <v>4449.6000000000004</v>
      </c>
      <c r="H530" s="28">
        <v>0</v>
      </c>
      <c r="I530" s="28">
        <f>+[1]DEPURADO!N524+[1]DEPURADO!O524</f>
        <v>0</v>
      </c>
      <c r="J530" s="28">
        <f>+[1]DEPURADO!S524</f>
        <v>0</v>
      </c>
      <c r="K530" s="29">
        <f>+[1]DEPURADO!Q524+[1]DEPURADO!R524</f>
        <v>4449.6000000000004</v>
      </c>
      <c r="L530" s="28">
        <v>0</v>
      </c>
      <c r="M530" s="28">
        <v>0</v>
      </c>
      <c r="N530" s="28">
        <f t="shared" si="48"/>
        <v>4449.6000000000004</v>
      </c>
      <c r="O530" s="28">
        <f t="shared" si="49"/>
        <v>0</v>
      </c>
      <c r="P530" s="24" t="str">
        <f>IF([1]DEPURADO!I524&gt;1,0,[1]DEPURADO!B524)</f>
        <v>MPJ896</v>
      </c>
      <c r="Q530" s="30">
        <f t="shared" si="50"/>
        <v>4449.6000000000004</v>
      </c>
      <c r="R530" s="31">
        <f t="shared" si="51"/>
        <v>0</v>
      </c>
      <c r="S530" s="31">
        <f>+[1]DEPURADO!K524</f>
        <v>0</v>
      </c>
      <c r="T530" s="23" t="s">
        <v>44</v>
      </c>
      <c r="U530" s="31">
        <f>+[1]DEPURADO!J524</f>
        <v>0</v>
      </c>
      <c r="V530" s="30"/>
      <c r="W530" s="23" t="s">
        <v>44</v>
      </c>
      <c r="X530" s="31">
        <f>+[1]DEPURADO!L524+[1]DEPURADO!M524</f>
        <v>0</v>
      </c>
      <c r="Y530" s="23" t="s">
        <v>44</v>
      </c>
      <c r="Z530" s="31">
        <f t="shared" si="52"/>
        <v>0</v>
      </c>
      <c r="AA530" s="31"/>
      <c r="AB530" s="31">
        <v>0</v>
      </c>
      <c r="AC530" s="31">
        <v>0</v>
      </c>
      <c r="AD530" s="30"/>
      <c r="AE530" s="30">
        <f>+[1]DEPURADO!L524</f>
        <v>0</v>
      </c>
      <c r="AF530" s="30">
        <v>0</v>
      </c>
      <c r="AG530" s="30">
        <f t="shared" si="53"/>
        <v>0</v>
      </c>
      <c r="AH530" s="30">
        <v>0</v>
      </c>
      <c r="AI530" s="30" t="str">
        <f>+[1]DEPURADO!G524</f>
        <v>CANCELADO RETEFUENTE</v>
      </c>
      <c r="AJ530" s="32"/>
      <c r="AK530" s="33"/>
    </row>
    <row r="531" spans="1:37" s="34" customFormat="1" x14ac:dyDescent="0.25">
      <c r="A531" s="23">
        <v>1</v>
      </c>
      <c r="B531" s="24"/>
      <c r="C531" s="23" t="str">
        <f>+[1]DEPURADO!A525</f>
        <v>MPJ528</v>
      </c>
      <c r="D531" s="23" t="str">
        <f>+[1]DEPURADO!B525</f>
        <v>MPJ528</v>
      </c>
      <c r="E531" s="25">
        <f>+[1]DEPURADO!C525</f>
        <v>44196</v>
      </c>
      <c r="F531" s="26" t="str">
        <f>+IF([1]DEPURADO!D525&gt;1,[1]DEPURADO!D525," ")</f>
        <v xml:space="preserve"> </v>
      </c>
      <c r="G531" s="27">
        <f>[1]DEPURADO!F525</f>
        <v>1019.7</v>
      </c>
      <c r="H531" s="28">
        <v>0</v>
      </c>
      <c r="I531" s="28">
        <f>+[1]DEPURADO!N525+[1]DEPURADO!O525</f>
        <v>0</v>
      </c>
      <c r="J531" s="28">
        <f>+[1]DEPURADO!S525</f>
        <v>0</v>
      </c>
      <c r="K531" s="29">
        <f>+[1]DEPURADO!Q525+[1]DEPURADO!R525</f>
        <v>1019.7</v>
      </c>
      <c r="L531" s="28">
        <v>0</v>
      </c>
      <c r="M531" s="28">
        <v>0</v>
      </c>
      <c r="N531" s="28">
        <f t="shared" si="48"/>
        <v>1019.7</v>
      </c>
      <c r="O531" s="28">
        <f t="shared" si="49"/>
        <v>0</v>
      </c>
      <c r="P531" s="24" t="str">
        <f>IF([1]DEPURADO!I525&gt;1,0,[1]DEPURADO!B525)</f>
        <v>MPJ528</v>
      </c>
      <c r="Q531" s="30">
        <f t="shared" si="50"/>
        <v>1019.7</v>
      </c>
      <c r="R531" s="31">
        <f t="shared" si="51"/>
        <v>0</v>
      </c>
      <c r="S531" s="31">
        <f>+[1]DEPURADO!K525</f>
        <v>0</v>
      </c>
      <c r="T531" s="23" t="s">
        <v>44</v>
      </c>
      <c r="U531" s="31">
        <f>+[1]DEPURADO!J525</f>
        <v>0</v>
      </c>
      <c r="V531" s="30"/>
      <c r="W531" s="23" t="s">
        <v>44</v>
      </c>
      <c r="X531" s="31">
        <f>+[1]DEPURADO!L525+[1]DEPURADO!M525</f>
        <v>0</v>
      </c>
      <c r="Y531" s="23" t="s">
        <v>44</v>
      </c>
      <c r="Z531" s="31">
        <f t="shared" si="52"/>
        <v>0</v>
      </c>
      <c r="AA531" s="31"/>
      <c r="AB531" s="31">
        <v>0</v>
      </c>
      <c r="AC531" s="31">
        <v>0</v>
      </c>
      <c r="AD531" s="30"/>
      <c r="AE531" s="30">
        <f>+[1]DEPURADO!L525</f>
        <v>0</v>
      </c>
      <c r="AF531" s="30">
        <v>0</v>
      </c>
      <c r="AG531" s="30">
        <f t="shared" si="53"/>
        <v>0</v>
      </c>
      <c r="AH531" s="30">
        <v>0</v>
      </c>
      <c r="AI531" s="30" t="str">
        <f>+[1]DEPURADO!G525</f>
        <v>CANCELADO RETEFUENTE</v>
      </c>
      <c r="AJ531" s="32"/>
      <c r="AK531" s="33"/>
    </row>
    <row r="532" spans="1:37" s="34" customFormat="1" x14ac:dyDescent="0.25">
      <c r="A532" s="23">
        <v>1</v>
      </c>
      <c r="B532" s="24"/>
      <c r="C532" s="23" t="str">
        <f>+[1]DEPURADO!A526</f>
        <v>MPJ567</v>
      </c>
      <c r="D532" s="23" t="str">
        <f>+[1]DEPURADO!B526</f>
        <v>MPJ567</v>
      </c>
      <c r="E532" s="25">
        <f>+[1]DEPURADO!C526</f>
        <v>44196</v>
      </c>
      <c r="F532" s="26" t="str">
        <f>+IF([1]DEPURADO!D526&gt;1,[1]DEPURADO!D526," ")</f>
        <v xml:space="preserve"> </v>
      </c>
      <c r="G532" s="27">
        <f>[1]DEPURADO!F526</f>
        <v>1019.7</v>
      </c>
      <c r="H532" s="28">
        <v>0</v>
      </c>
      <c r="I532" s="28">
        <f>+[1]DEPURADO!N526+[1]DEPURADO!O526</f>
        <v>0</v>
      </c>
      <c r="J532" s="28">
        <f>+[1]DEPURADO!S526</f>
        <v>0</v>
      </c>
      <c r="K532" s="29">
        <f>+[1]DEPURADO!Q526+[1]DEPURADO!R526</f>
        <v>1019.7</v>
      </c>
      <c r="L532" s="28">
        <v>0</v>
      </c>
      <c r="M532" s="28">
        <v>0</v>
      </c>
      <c r="N532" s="28">
        <f t="shared" si="48"/>
        <v>1019.7</v>
      </c>
      <c r="O532" s="28">
        <f t="shared" si="49"/>
        <v>0</v>
      </c>
      <c r="P532" s="24" t="str">
        <f>IF([1]DEPURADO!I526&gt;1,0,[1]DEPURADO!B526)</f>
        <v>MPJ567</v>
      </c>
      <c r="Q532" s="30">
        <f t="shared" si="50"/>
        <v>1019.7</v>
      </c>
      <c r="R532" s="31">
        <f t="shared" si="51"/>
        <v>0</v>
      </c>
      <c r="S532" s="31">
        <f>+[1]DEPURADO!K526</f>
        <v>0</v>
      </c>
      <c r="T532" s="23" t="s">
        <v>44</v>
      </c>
      <c r="U532" s="31">
        <f>+[1]DEPURADO!J526</f>
        <v>0</v>
      </c>
      <c r="V532" s="30"/>
      <c r="W532" s="23" t="s">
        <v>44</v>
      </c>
      <c r="X532" s="31">
        <f>+[1]DEPURADO!L526+[1]DEPURADO!M526</f>
        <v>0</v>
      </c>
      <c r="Y532" s="23" t="s">
        <v>44</v>
      </c>
      <c r="Z532" s="31">
        <f t="shared" si="52"/>
        <v>0</v>
      </c>
      <c r="AA532" s="31"/>
      <c r="AB532" s="31">
        <v>0</v>
      </c>
      <c r="AC532" s="31">
        <v>0</v>
      </c>
      <c r="AD532" s="30"/>
      <c r="AE532" s="30">
        <f>+[1]DEPURADO!L526</f>
        <v>0</v>
      </c>
      <c r="AF532" s="30">
        <v>0</v>
      </c>
      <c r="AG532" s="30">
        <f t="shared" si="53"/>
        <v>0</v>
      </c>
      <c r="AH532" s="30">
        <v>0</v>
      </c>
      <c r="AI532" s="30" t="str">
        <f>+[1]DEPURADO!G526</f>
        <v>CANCELADO RETEFUENTE</v>
      </c>
      <c r="AJ532" s="32"/>
      <c r="AK532" s="33"/>
    </row>
    <row r="533" spans="1:37" s="34" customFormat="1" x14ac:dyDescent="0.25">
      <c r="A533" s="23">
        <v>1</v>
      </c>
      <c r="B533" s="24"/>
      <c r="C533" s="23" t="str">
        <f>+[1]DEPURADO!A527</f>
        <v>MPJ917</v>
      </c>
      <c r="D533" s="23" t="str">
        <f>+[1]DEPURADO!B527</f>
        <v>MPJ917</v>
      </c>
      <c r="E533" s="25">
        <f>+[1]DEPURADO!C527</f>
        <v>44229</v>
      </c>
      <c r="F533" s="26" t="str">
        <f>+IF([1]DEPURADO!D527&gt;1,[1]DEPURADO!D527," ")</f>
        <v xml:space="preserve"> </v>
      </c>
      <c r="G533" s="27">
        <f>[1]DEPURADO!F527</f>
        <v>4449.6000000000004</v>
      </c>
      <c r="H533" s="28">
        <v>0</v>
      </c>
      <c r="I533" s="28">
        <f>+[1]DEPURADO!N527+[1]DEPURADO!O527</f>
        <v>0</v>
      </c>
      <c r="J533" s="28">
        <f>+[1]DEPURADO!S527</f>
        <v>0</v>
      </c>
      <c r="K533" s="29">
        <f>+[1]DEPURADO!Q527+[1]DEPURADO!R527</f>
        <v>4449.6000000000004</v>
      </c>
      <c r="L533" s="28">
        <v>0</v>
      </c>
      <c r="M533" s="28">
        <v>0</v>
      </c>
      <c r="N533" s="28">
        <f t="shared" si="48"/>
        <v>4449.6000000000004</v>
      </c>
      <c r="O533" s="28">
        <f t="shared" si="49"/>
        <v>0</v>
      </c>
      <c r="P533" s="24" t="str">
        <f>IF([1]DEPURADO!I527&gt;1,0,[1]DEPURADO!B527)</f>
        <v>MPJ917</v>
      </c>
      <c r="Q533" s="30">
        <f t="shared" si="50"/>
        <v>4449.6000000000004</v>
      </c>
      <c r="R533" s="31">
        <f t="shared" si="51"/>
        <v>0</v>
      </c>
      <c r="S533" s="31">
        <f>+[1]DEPURADO!K527</f>
        <v>0</v>
      </c>
      <c r="T533" s="23" t="s">
        <v>44</v>
      </c>
      <c r="U533" s="31">
        <f>+[1]DEPURADO!J527</f>
        <v>0</v>
      </c>
      <c r="V533" s="30"/>
      <c r="W533" s="23" t="s">
        <v>44</v>
      </c>
      <c r="X533" s="31">
        <f>+[1]DEPURADO!L527+[1]DEPURADO!M527</f>
        <v>0</v>
      </c>
      <c r="Y533" s="23" t="s">
        <v>44</v>
      </c>
      <c r="Z533" s="31">
        <f t="shared" si="52"/>
        <v>0</v>
      </c>
      <c r="AA533" s="31"/>
      <c r="AB533" s="31">
        <v>0</v>
      </c>
      <c r="AC533" s="31">
        <v>0</v>
      </c>
      <c r="AD533" s="30"/>
      <c r="AE533" s="30">
        <f>+[1]DEPURADO!L527</f>
        <v>0</v>
      </c>
      <c r="AF533" s="30">
        <v>0</v>
      </c>
      <c r="AG533" s="30">
        <f t="shared" si="53"/>
        <v>0</v>
      </c>
      <c r="AH533" s="30">
        <v>0</v>
      </c>
      <c r="AI533" s="30" t="str">
        <f>+[1]DEPURADO!G527</f>
        <v>CANCELADO RETEFUENTE</v>
      </c>
      <c r="AJ533" s="32"/>
      <c r="AK533" s="33"/>
    </row>
    <row r="534" spans="1:37" s="34" customFormat="1" x14ac:dyDescent="0.25">
      <c r="A534" s="23">
        <v>1</v>
      </c>
      <c r="B534" s="24"/>
      <c r="C534" s="23" t="str">
        <f>+[1]DEPURADO!A528</f>
        <v>MPJ931</v>
      </c>
      <c r="D534" s="23" t="str">
        <f>+[1]DEPURADO!B528</f>
        <v>MPJ931</v>
      </c>
      <c r="E534" s="25">
        <f>+[1]DEPURADO!C528</f>
        <v>44229</v>
      </c>
      <c r="F534" s="26" t="str">
        <f>+IF([1]DEPURADO!D528&gt;1,[1]DEPURADO!D528," ")</f>
        <v xml:space="preserve"> </v>
      </c>
      <c r="G534" s="27">
        <f>[1]DEPURADO!F528</f>
        <v>5191.2</v>
      </c>
      <c r="H534" s="28">
        <v>0</v>
      </c>
      <c r="I534" s="28">
        <f>+[1]DEPURADO!N528+[1]DEPURADO!O528</f>
        <v>0</v>
      </c>
      <c r="J534" s="28">
        <f>+[1]DEPURADO!S528</f>
        <v>0</v>
      </c>
      <c r="K534" s="29">
        <f>+[1]DEPURADO!Q528+[1]DEPURADO!R528</f>
        <v>5191.2</v>
      </c>
      <c r="L534" s="28">
        <v>0</v>
      </c>
      <c r="M534" s="28">
        <v>0</v>
      </c>
      <c r="N534" s="28">
        <f t="shared" si="48"/>
        <v>5191.2</v>
      </c>
      <c r="O534" s="28">
        <f t="shared" si="49"/>
        <v>0</v>
      </c>
      <c r="P534" s="24" t="str">
        <f>IF([1]DEPURADO!I528&gt;1,0,[1]DEPURADO!B528)</f>
        <v>MPJ931</v>
      </c>
      <c r="Q534" s="30">
        <f t="shared" si="50"/>
        <v>5191.2</v>
      </c>
      <c r="R534" s="31">
        <f t="shared" si="51"/>
        <v>0</v>
      </c>
      <c r="S534" s="31">
        <f>+[1]DEPURADO!K528</f>
        <v>0</v>
      </c>
      <c r="T534" s="23" t="s">
        <v>44</v>
      </c>
      <c r="U534" s="31">
        <f>+[1]DEPURADO!J528</f>
        <v>0</v>
      </c>
      <c r="V534" s="30"/>
      <c r="W534" s="23" t="s">
        <v>44</v>
      </c>
      <c r="X534" s="31">
        <f>+[1]DEPURADO!L528+[1]DEPURADO!M528</f>
        <v>0</v>
      </c>
      <c r="Y534" s="23" t="s">
        <v>44</v>
      </c>
      <c r="Z534" s="31">
        <f t="shared" si="52"/>
        <v>0</v>
      </c>
      <c r="AA534" s="31"/>
      <c r="AB534" s="31">
        <v>0</v>
      </c>
      <c r="AC534" s="31">
        <v>0</v>
      </c>
      <c r="AD534" s="30"/>
      <c r="AE534" s="30">
        <f>+[1]DEPURADO!L528</f>
        <v>0</v>
      </c>
      <c r="AF534" s="30">
        <v>0</v>
      </c>
      <c r="AG534" s="30">
        <f t="shared" si="53"/>
        <v>0</v>
      </c>
      <c r="AH534" s="30">
        <v>0</v>
      </c>
      <c r="AI534" s="30" t="str">
        <f>+[1]DEPURADO!G528</f>
        <v>CANCELADO RETEFUENTE</v>
      </c>
      <c r="AJ534" s="32"/>
      <c r="AK534" s="33"/>
    </row>
    <row r="535" spans="1:37" s="34" customFormat="1" x14ac:dyDescent="0.25">
      <c r="A535" s="23">
        <v>1</v>
      </c>
      <c r="B535" s="24"/>
      <c r="C535" s="23" t="str">
        <f>+[1]DEPURADO!A529</f>
        <v>MPJ578</v>
      </c>
      <c r="D535" s="23" t="str">
        <f>+[1]DEPURADO!B529</f>
        <v>MPJ578</v>
      </c>
      <c r="E535" s="25">
        <f>+[1]DEPURADO!C529</f>
        <v>44196</v>
      </c>
      <c r="F535" s="26" t="str">
        <f>+IF([1]DEPURADO!D529&gt;1,[1]DEPURADO!D529," ")</f>
        <v xml:space="preserve"> </v>
      </c>
      <c r="G535" s="27">
        <f>[1]DEPURADO!F529</f>
        <v>1019.7</v>
      </c>
      <c r="H535" s="28">
        <v>0</v>
      </c>
      <c r="I535" s="28">
        <f>+[1]DEPURADO!N529+[1]DEPURADO!O529</f>
        <v>0</v>
      </c>
      <c r="J535" s="28">
        <f>+[1]DEPURADO!S529</f>
        <v>0</v>
      </c>
      <c r="K535" s="29">
        <f>+[1]DEPURADO!Q529+[1]DEPURADO!R529</f>
        <v>1019.7</v>
      </c>
      <c r="L535" s="28">
        <v>0</v>
      </c>
      <c r="M535" s="28">
        <v>0</v>
      </c>
      <c r="N535" s="28">
        <f t="shared" si="48"/>
        <v>1019.7</v>
      </c>
      <c r="O535" s="28">
        <f t="shared" si="49"/>
        <v>0</v>
      </c>
      <c r="P535" s="24" t="str">
        <f>IF([1]DEPURADO!I529&gt;1,0,[1]DEPURADO!B529)</f>
        <v>MPJ578</v>
      </c>
      <c r="Q535" s="30">
        <f t="shared" si="50"/>
        <v>1019.7</v>
      </c>
      <c r="R535" s="31">
        <f t="shared" si="51"/>
        <v>0</v>
      </c>
      <c r="S535" s="31">
        <f>+[1]DEPURADO!K529</f>
        <v>0</v>
      </c>
      <c r="T535" s="23" t="s">
        <v>44</v>
      </c>
      <c r="U535" s="31">
        <f>+[1]DEPURADO!J529</f>
        <v>0</v>
      </c>
      <c r="V535" s="30"/>
      <c r="W535" s="23" t="s">
        <v>44</v>
      </c>
      <c r="X535" s="31">
        <f>+[1]DEPURADO!L529+[1]DEPURADO!M529</f>
        <v>0</v>
      </c>
      <c r="Y535" s="23" t="s">
        <v>44</v>
      </c>
      <c r="Z535" s="31">
        <f t="shared" si="52"/>
        <v>0</v>
      </c>
      <c r="AA535" s="31"/>
      <c r="AB535" s="31">
        <v>0</v>
      </c>
      <c r="AC535" s="31">
        <v>0</v>
      </c>
      <c r="AD535" s="30"/>
      <c r="AE535" s="30">
        <f>+[1]DEPURADO!L529</f>
        <v>0</v>
      </c>
      <c r="AF535" s="30">
        <v>0</v>
      </c>
      <c r="AG535" s="30">
        <f t="shared" si="53"/>
        <v>0</v>
      </c>
      <c r="AH535" s="30">
        <v>0</v>
      </c>
      <c r="AI535" s="30" t="str">
        <f>+[1]DEPURADO!G529</f>
        <v>CANCELADO RETEFUENTE</v>
      </c>
      <c r="AJ535" s="32"/>
      <c r="AK535" s="33"/>
    </row>
    <row r="536" spans="1:37" s="34" customFormat="1" x14ac:dyDescent="0.25">
      <c r="A536" s="23">
        <v>1</v>
      </c>
      <c r="B536" s="24"/>
      <c r="C536" s="23" t="str">
        <f>+[1]DEPURADO!A530</f>
        <v>MPJ700</v>
      </c>
      <c r="D536" s="23" t="str">
        <f>+[1]DEPURADO!B530</f>
        <v>MPJ700</v>
      </c>
      <c r="E536" s="25">
        <f>+[1]DEPURADO!C530</f>
        <v>44196</v>
      </c>
      <c r="F536" s="26" t="str">
        <f>+IF([1]DEPURADO!D530&gt;1,[1]DEPURADO!D530," ")</f>
        <v xml:space="preserve"> </v>
      </c>
      <c r="G536" s="27">
        <f>[1]DEPURADO!F530</f>
        <v>824</v>
      </c>
      <c r="H536" s="28">
        <v>0</v>
      </c>
      <c r="I536" s="28">
        <f>+[1]DEPURADO!N530+[1]DEPURADO!O530</f>
        <v>0</v>
      </c>
      <c r="J536" s="28">
        <f>+[1]DEPURADO!S530</f>
        <v>0</v>
      </c>
      <c r="K536" s="29">
        <f>+[1]DEPURADO!Q530+[1]DEPURADO!R530</f>
        <v>824</v>
      </c>
      <c r="L536" s="28">
        <v>0</v>
      </c>
      <c r="M536" s="28">
        <v>0</v>
      </c>
      <c r="N536" s="28">
        <f t="shared" si="48"/>
        <v>824</v>
      </c>
      <c r="O536" s="28">
        <f t="shared" si="49"/>
        <v>0</v>
      </c>
      <c r="P536" s="24" t="str">
        <f>IF([1]DEPURADO!I530&gt;1,0,[1]DEPURADO!B530)</f>
        <v>MPJ700</v>
      </c>
      <c r="Q536" s="30">
        <f t="shared" si="50"/>
        <v>824</v>
      </c>
      <c r="R536" s="31">
        <f t="shared" si="51"/>
        <v>0</v>
      </c>
      <c r="S536" s="31">
        <f>+[1]DEPURADO!K530</f>
        <v>0</v>
      </c>
      <c r="T536" s="23" t="s">
        <v>44</v>
      </c>
      <c r="U536" s="31">
        <f>+[1]DEPURADO!J530</f>
        <v>0</v>
      </c>
      <c r="V536" s="30"/>
      <c r="W536" s="23" t="s">
        <v>44</v>
      </c>
      <c r="X536" s="31">
        <f>+[1]DEPURADO!L530+[1]DEPURADO!M530</f>
        <v>0</v>
      </c>
      <c r="Y536" s="23" t="s">
        <v>44</v>
      </c>
      <c r="Z536" s="31">
        <f t="shared" si="52"/>
        <v>0</v>
      </c>
      <c r="AA536" s="31"/>
      <c r="AB536" s="31">
        <v>0</v>
      </c>
      <c r="AC536" s="31">
        <v>0</v>
      </c>
      <c r="AD536" s="30"/>
      <c r="AE536" s="30">
        <f>+[1]DEPURADO!L530</f>
        <v>0</v>
      </c>
      <c r="AF536" s="30">
        <v>0</v>
      </c>
      <c r="AG536" s="30">
        <f t="shared" si="53"/>
        <v>0</v>
      </c>
      <c r="AH536" s="30">
        <v>0</v>
      </c>
      <c r="AI536" s="30" t="str">
        <f>+[1]DEPURADO!G530</f>
        <v>CANCELADO RETEFUENTE</v>
      </c>
      <c r="AJ536" s="32"/>
      <c r="AK536" s="33"/>
    </row>
    <row r="537" spans="1:37" s="34" customFormat="1" x14ac:dyDescent="0.25">
      <c r="A537" s="23">
        <v>1</v>
      </c>
      <c r="B537" s="24"/>
      <c r="C537" s="23" t="str">
        <f>+[1]DEPURADO!A531</f>
        <v>MPJ835</v>
      </c>
      <c r="D537" s="23" t="str">
        <f>+[1]DEPURADO!B531</f>
        <v>MPJ835</v>
      </c>
      <c r="E537" s="25">
        <f>+[1]DEPURADO!C531</f>
        <v>44196</v>
      </c>
      <c r="F537" s="26" t="str">
        <f>+IF([1]DEPURADO!D531&gt;1,[1]DEPURADO!D531," ")</f>
        <v xml:space="preserve"> </v>
      </c>
      <c r="G537" s="27">
        <f>[1]DEPURADO!F531</f>
        <v>824</v>
      </c>
      <c r="H537" s="28">
        <v>0</v>
      </c>
      <c r="I537" s="28">
        <f>+[1]DEPURADO!N531+[1]DEPURADO!O531</f>
        <v>0</v>
      </c>
      <c r="J537" s="28">
        <f>+[1]DEPURADO!S531</f>
        <v>0</v>
      </c>
      <c r="K537" s="29">
        <f>+[1]DEPURADO!Q531+[1]DEPURADO!R531</f>
        <v>824</v>
      </c>
      <c r="L537" s="28">
        <v>0</v>
      </c>
      <c r="M537" s="28">
        <v>0</v>
      </c>
      <c r="N537" s="28">
        <f t="shared" si="48"/>
        <v>824</v>
      </c>
      <c r="O537" s="28">
        <f t="shared" si="49"/>
        <v>0</v>
      </c>
      <c r="P537" s="24" t="str">
        <f>IF([1]DEPURADO!I531&gt;1,0,[1]DEPURADO!B531)</f>
        <v>MPJ835</v>
      </c>
      <c r="Q537" s="30">
        <f t="shared" si="50"/>
        <v>824</v>
      </c>
      <c r="R537" s="31">
        <f t="shared" si="51"/>
        <v>0</v>
      </c>
      <c r="S537" s="31">
        <f>+[1]DEPURADO!K531</f>
        <v>0</v>
      </c>
      <c r="T537" s="23" t="s">
        <v>44</v>
      </c>
      <c r="U537" s="31">
        <f>+[1]DEPURADO!J531</f>
        <v>0</v>
      </c>
      <c r="V537" s="30"/>
      <c r="W537" s="23" t="s">
        <v>44</v>
      </c>
      <c r="X537" s="31">
        <f>+[1]DEPURADO!L531+[1]DEPURADO!M531</f>
        <v>0</v>
      </c>
      <c r="Y537" s="23" t="s">
        <v>44</v>
      </c>
      <c r="Z537" s="31">
        <f t="shared" si="52"/>
        <v>0</v>
      </c>
      <c r="AA537" s="31"/>
      <c r="AB537" s="31">
        <v>0</v>
      </c>
      <c r="AC537" s="31">
        <v>0</v>
      </c>
      <c r="AD537" s="30"/>
      <c r="AE537" s="30">
        <f>+[1]DEPURADO!L531</f>
        <v>0</v>
      </c>
      <c r="AF537" s="30">
        <v>0</v>
      </c>
      <c r="AG537" s="30">
        <f t="shared" si="53"/>
        <v>0</v>
      </c>
      <c r="AH537" s="30">
        <v>0</v>
      </c>
      <c r="AI537" s="30" t="str">
        <f>+[1]DEPURADO!G531</f>
        <v>CANCELADO RETEFUENTE</v>
      </c>
      <c r="AJ537" s="32"/>
      <c r="AK537" s="33"/>
    </row>
    <row r="538" spans="1:37" s="34" customFormat="1" x14ac:dyDescent="0.25">
      <c r="A538" s="23">
        <v>1</v>
      </c>
      <c r="B538" s="24"/>
      <c r="C538" s="23" t="str">
        <f>+[1]DEPURADO!A532</f>
        <v>MPJ846</v>
      </c>
      <c r="D538" s="23" t="str">
        <f>+[1]DEPURADO!B532</f>
        <v>MPJ846</v>
      </c>
      <c r="E538" s="25">
        <f>+[1]DEPURADO!C532</f>
        <v>44196</v>
      </c>
      <c r="F538" s="26" t="str">
        <f>+IF([1]DEPURADO!D532&gt;1,[1]DEPURADO!D532," ")</f>
        <v xml:space="preserve"> </v>
      </c>
      <c r="G538" s="27">
        <f>[1]DEPURADO!F532</f>
        <v>824</v>
      </c>
      <c r="H538" s="28">
        <v>0</v>
      </c>
      <c r="I538" s="28">
        <f>+[1]DEPURADO!N532+[1]DEPURADO!O532</f>
        <v>0</v>
      </c>
      <c r="J538" s="28">
        <f>+[1]DEPURADO!S532</f>
        <v>0</v>
      </c>
      <c r="K538" s="29">
        <f>+[1]DEPURADO!Q532+[1]DEPURADO!R532</f>
        <v>824</v>
      </c>
      <c r="L538" s="28">
        <v>0</v>
      </c>
      <c r="M538" s="28">
        <v>0</v>
      </c>
      <c r="N538" s="28">
        <f t="shared" si="48"/>
        <v>824</v>
      </c>
      <c r="O538" s="28">
        <f t="shared" si="49"/>
        <v>0</v>
      </c>
      <c r="P538" s="24" t="str">
        <f>IF([1]DEPURADO!I532&gt;1,0,[1]DEPURADO!B532)</f>
        <v>MPJ846</v>
      </c>
      <c r="Q538" s="30">
        <f t="shared" si="50"/>
        <v>824</v>
      </c>
      <c r="R538" s="31">
        <f t="shared" si="51"/>
        <v>0</v>
      </c>
      <c r="S538" s="31">
        <f>+[1]DEPURADO!K532</f>
        <v>0</v>
      </c>
      <c r="T538" s="23" t="s">
        <v>44</v>
      </c>
      <c r="U538" s="31">
        <f>+[1]DEPURADO!J532</f>
        <v>0</v>
      </c>
      <c r="V538" s="30"/>
      <c r="W538" s="23" t="s">
        <v>44</v>
      </c>
      <c r="X538" s="31">
        <f>+[1]DEPURADO!L532+[1]DEPURADO!M532</f>
        <v>0</v>
      </c>
      <c r="Y538" s="23" t="s">
        <v>44</v>
      </c>
      <c r="Z538" s="31">
        <f t="shared" si="52"/>
        <v>0</v>
      </c>
      <c r="AA538" s="31"/>
      <c r="AB538" s="31">
        <v>0</v>
      </c>
      <c r="AC538" s="31">
        <v>0</v>
      </c>
      <c r="AD538" s="30"/>
      <c r="AE538" s="30">
        <f>+[1]DEPURADO!L532</f>
        <v>0</v>
      </c>
      <c r="AF538" s="30">
        <v>0</v>
      </c>
      <c r="AG538" s="30">
        <f t="shared" si="53"/>
        <v>0</v>
      </c>
      <c r="AH538" s="30">
        <v>0</v>
      </c>
      <c r="AI538" s="30" t="str">
        <f>+[1]DEPURADO!G532</f>
        <v>CANCELADO RETEFUENTE</v>
      </c>
      <c r="AJ538" s="32"/>
      <c r="AK538" s="33"/>
    </row>
    <row r="539" spans="1:37" s="34" customFormat="1" x14ac:dyDescent="0.25">
      <c r="A539" s="23">
        <v>1</v>
      </c>
      <c r="B539" s="24"/>
      <c r="C539" s="23" t="str">
        <f>+[1]DEPURADO!A533</f>
        <v>MPJ942</v>
      </c>
      <c r="D539" s="23" t="str">
        <f>+[1]DEPURADO!B533</f>
        <v>MPJ942</v>
      </c>
      <c r="E539" s="25">
        <f>+[1]DEPURADO!C533</f>
        <v>44229</v>
      </c>
      <c r="F539" s="26" t="str">
        <f>+IF([1]DEPURADO!D533&gt;1,[1]DEPURADO!D533," ")</f>
        <v xml:space="preserve"> </v>
      </c>
      <c r="G539" s="27">
        <f>[1]DEPURADO!F533</f>
        <v>4449.6000000000004</v>
      </c>
      <c r="H539" s="28">
        <v>0</v>
      </c>
      <c r="I539" s="28">
        <f>+[1]DEPURADO!N533+[1]DEPURADO!O533</f>
        <v>0</v>
      </c>
      <c r="J539" s="28">
        <f>+[1]DEPURADO!S533</f>
        <v>0</v>
      </c>
      <c r="K539" s="29">
        <f>+[1]DEPURADO!Q533+[1]DEPURADO!R533</f>
        <v>4449.6000000000004</v>
      </c>
      <c r="L539" s="28">
        <v>0</v>
      </c>
      <c r="M539" s="28">
        <v>0</v>
      </c>
      <c r="N539" s="28">
        <f t="shared" si="48"/>
        <v>4449.6000000000004</v>
      </c>
      <c r="O539" s="28">
        <f t="shared" si="49"/>
        <v>0</v>
      </c>
      <c r="P539" s="24" t="str">
        <f>IF([1]DEPURADO!I533&gt;1,0,[1]DEPURADO!B533)</f>
        <v>MPJ942</v>
      </c>
      <c r="Q539" s="30">
        <f t="shared" si="50"/>
        <v>4449.6000000000004</v>
      </c>
      <c r="R539" s="31">
        <f t="shared" si="51"/>
        <v>0</v>
      </c>
      <c r="S539" s="31">
        <f>+[1]DEPURADO!K533</f>
        <v>0</v>
      </c>
      <c r="T539" s="23" t="s">
        <v>44</v>
      </c>
      <c r="U539" s="31">
        <f>+[1]DEPURADO!J533</f>
        <v>0</v>
      </c>
      <c r="V539" s="30"/>
      <c r="W539" s="23" t="s">
        <v>44</v>
      </c>
      <c r="X539" s="31">
        <f>+[1]DEPURADO!L533+[1]DEPURADO!M533</f>
        <v>0</v>
      </c>
      <c r="Y539" s="23" t="s">
        <v>44</v>
      </c>
      <c r="Z539" s="31">
        <f t="shared" si="52"/>
        <v>0</v>
      </c>
      <c r="AA539" s="31"/>
      <c r="AB539" s="31">
        <v>0</v>
      </c>
      <c r="AC539" s="31">
        <v>0</v>
      </c>
      <c r="AD539" s="30"/>
      <c r="AE539" s="30">
        <f>+[1]DEPURADO!L533</f>
        <v>0</v>
      </c>
      <c r="AF539" s="30">
        <v>0</v>
      </c>
      <c r="AG539" s="30">
        <f t="shared" si="53"/>
        <v>0</v>
      </c>
      <c r="AH539" s="30">
        <v>0</v>
      </c>
      <c r="AI539" s="30" t="str">
        <f>+[1]DEPURADO!G533</f>
        <v>CANCELADO RETEFUENTE</v>
      </c>
      <c r="AJ539" s="32"/>
      <c r="AK539" s="33"/>
    </row>
    <row r="540" spans="1:37" s="34" customFormat="1" x14ac:dyDescent="0.25">
      <c r="A540" s="23">
        <v>1</v>
      </c>
      <c r="B540" s="24"/>
      <c r="C540" s="23" t="str">
        <f>+[1]DEPURADO!A534</f>
        <v>MPJ985</v>
      </c>
      <c r="D540" s="23" t="str">
        <f>+[1]DEPURADO!B534</f>
        <v>MPJ985</v>
      </c>
      <c r="E540" s="25">
        <f>+[1]DEPURADO!C534</f>
        <v>44229</v>
      </c>
      <c r="F540" s="26" t="str">
        <f>+IF([1]DEPURADO!D534&gt;1,[1]DEPURADO!D534," ")</f>
        <v xml:space="preserve"> </v>
      </c>
      <c r="G540" s="27">
        <f>[1]DEPURADO!F534</f>
        <v>14275.8</v>
      </c>
      <c r="H540" s="28">
        <v>0</v>
      </c>
      <c r="I540" s="28">
        <f>+[1]DEPURADO!N534+[1]DEPURADO!O534</f>
        <v>0</v>
      </c>
      <c r="J540" s="28">
        <f>+[1]DEPURADO!S534</f>
        <v>0</v>
      </c>
      <c r="K540" s="29">
        <f>+[1]DEPURADO!Q534+[1]DEPURADO!R534</f>
        <v>14275.8</v>
      </c>
      <c r="L540" s="28">
        <v>0</v>
      </c>
      <c r="M540" s="28">
        <v>0</v>
      </c>
      <c r="N540" s="28">
        <f t="shared" si="48"/>
        <v>14275.8</v>
      </c>
      <c r="O540" s="28">
        <f t="shared" si="49"/>
        <v>0</v>
      </c>
      <c r="P540" s="24" t="str">
        <f>IF([1]DEPURADO!I534&gt;1,0,[1]DEPURADO!B534)</f>
        <v>MPJ985</v>
      </c>
      <c r="Q540" s="30">
        <f t="shared" si="50"/>
        <v>14275.8</v>
      </c>
      <c r="R540" s="31">
        <f t="shared" si="51"/>
        <v>0</v>
      </c>
      <c r="S540" s="31">
        <f>+[1]DEPURADO!K534</f>
        <v>0</v>
      </c>
      <c r="T540" s="23" t="s">
        <v>44</v>
      </c>
      <c r="U540" s="31">
        <f>+[1]DEPURADO!J534</f>
        <v>0</v>
      </c>
      <c r="V540" s="30"/>
      <c r="W540" s="23" t="s">
        <v>44</v>
      </c>
      <c r="X540" s="31">
        <f>+[1]DEPURADO!L534+[1]DEPURADO!M534</f>
        <v>0</v>
      </c>
      <c r="Y540" s="23" t="s">
        <v>44</v>
      </c>
      <c r="Z540" s="31">
        <f t="shared" si="52"/>
        <v>0</v>
      </c>
      <c r="AA540" s="31"/>
      <c r="AB540" s="31">
        <v>0</v>
      </c>
      <c r="AC540" s="31">
        <v>0</v>
      </c>
      <c r="AD540" s="30"/>
      <c r="AE540" s="30">
        <f>+[1]DEPURADO!L534</f>
        <v>0</v>
      </c>
      <c r="AF540" s="30">
        <v>0</v>
      </c>
      <c r="AG540" s="30">
        <f t="shared" si="53"/>
        <v>0</v>
      </c>
      <c r="AH540" s="30">
        <v>0</v>
      </c>
      <c r="AI540" s="30" t="str">
        <f>+[1]DEPURADO!G534</f>
        <v>CANCELADO RETEFUENTE</v>
      </c>
      <c r="AJ540" s="32"/>
      <c r="AK540" s="33"/>
    </row>
    <row r="541" spans="1:37" s="34" customFormat="1" x14ac:dyDescent="0.25">
      <c r="A541" s="23">
        <v>1</v>
      </c>
      <c r="B541" s="24"/>
      <c r="C541" s="23" t="str">
        <f>+[1]DEPURADO!A535</f>
        <v>MPJ987</v>
      </c>
      <c r="D541" s="23" t="str">
        <f>+[1]DEPURADO!B535</f>
        <v>MPJ987</v>
      </c>
      <c r="E541" s="25">
        <f>+[1]DEPURADO!C535</f>
        <v>44229</v>
      </c>
      <c r="F541" s="26" t="str">
        <f>+IF([1]DEPURADO!D535&gt;1,[1]DEPURADO!D535," ")</f>
        <v xml:space="preserve"> </v>
      </c>
      <c r="G541" s="27">
        <f>[1]DEPURADO!F535</f>
        <v>14275.8</v>
      </c>
      <c r="H541" s="28">
        <v>0</v>
      </c>
      <c r="I541" s="28">
        <f>+[1]DEPURADO!N535+[1]DEPURADO!O535</f>
        <v>0</v>
      </c>
      <c r="J541" s="28">
        <f>+[1]DEPURADO!S535</f>
        <v>0</v>
      </c>
      <c r="K541" s="29">
        <f>+[1]DEPURADO!Q535+[1]DEPURADO!R535</f>
        <v>14275.8</v>
      </c>
      <c r="L541" s="28">
        <v>0</v>
      </c>
      <c r="M541" s="28">
        <v>0</v>
      </c>
      <c r="N541" s="28">
        <f t="shared" si="48"/>
        <v>14275.8</v>
      </c>
      <c r="O541" s="28">
        <f t="shared" si="49"/>
        <v>0</v>
      </c>
      <c r="P541" s="24" t="str">
        <f>IF([1]DEPURADO!I535&gt;1,0,[1]DEPURADO!B535)</f>
        <v>MPJ987</v>
      </c>
      <c r="Q541" s="30">
        <f t="shared" si="50"/>
        <v>14275.8</v>
      </c>
      <c r="R541" s="31">
        <f t="shared" si="51"/>
        <v>0</v>
      </c>
      <c r="S541" s="31">
        <f>+[1]DEPURADO!K535</f>
        <v>0</v>
      </c>
      <c r="T541" s="23" t="s">
        <v>44</v>
      </c>
      <c r="U541" s="31">
        <f>+[1]DEPURADO!J535</f>
        <v>0</v>
      </c>
      <c r="V541" s="30"/>
      <c r="W541" s="23" t="s">
        <v>44</v>
      </c>
      <c r="X541" s="31">
        <f>+[1]DEPURADO!L535+[1]DEPURADO!M535</f>
        <v>0</v>
      </c>
      <c r="Y541" s="23" t="s">
        <v>44</v>
      </c>
      <c r="Z541" s="31">
        <f t="shared" si="52"/>
        <v>0</v>
      </c>
      <c r="AA541" s="31"/>
      <c r="AB541" s="31">
        <v>0</v>
      </c>
      <c r="AC541" s="31">
        <v>0</v>
      </c>
      <c r="AD541" s="30"/>
      <c r="AE541" s="30">
        <f>+[1]DEPURADO!L535</f>
        <v>0</v>
      </c>
      <c r="AF541" s="30">
        <v>0</v>
      </c>
      <c r="AG541" s="30">
        <f t="shared" si="53"/>
        <v>0</v>
      </c>
      <c r="AH541" s="30">
        <v>0</v>
      </c>
      <c r="AI541" s="30" t="str">
        <f>+[1]DEPURADO!G535</f>
        <v>CANCELADO RETEFUENTE</v>
      </c>
      <c r="AJ541" s="32"/>
      <c r="AK541" s="33"/>
    </row>
    <row r="542" spans="1:37" s="34" customFormat="1" x14ac:dyDescent="0.25">
      <c r="A542" s="23">
        <v>1</v>
      </c>
      <c r="B542" s="24"/>
      <c r="C542" s="23" t="str">
        <f>+[1]DEPURADO!A536</f>
        <v>MPJ543</v>
      </c>
      <c r="D542" s="23" t="str">
        <f>+[1]DEPURADO!B536</f>
        <v>MPJ543</v>
      </c>
      <c r="E542" s="25">
        <f>+[1]DEPURADO!C536</f>
        <v>44196</v>
      </c>
      <c r="F542" s="26" t="str">
        <f>+IF([1]DEPURADO!D536&gt;1,[1]DEPURADO!D536," ")</f>
        <v xml:space="preserve"> </v>
      </c>
      <c r="G542" s="27">
        <f>[1]DEPURADO!F536</f>
        <v>1019.7</v>
      </c>
      <c r="H542" s="28">
        <v>0</v>
      </c>
      <c r="I542" s="28">
        <f>+[1]DEPURADO!N536+[1]DEPURADO!O536</f>
        <v>0</v>
      </c>
      <c r="J542" s="28">
        <f>+[1]DEPURADO!S536</f>
        <v>0</v>
      </c>
      <c r="K542" s="29">
        <f>+[1]DEPURADO!Q536+[1]DEPURADO!R536</f>
        <v>1019.7</v>
      </c>
      <c r="L542" s="28">
        <v>0</v>
      </c>
      <c r="M542" s="28">
        <v>0</v>
      </c>
      <c r="N542" s="28">
        <f t="shared" si="48"/>
        <v>1019.7</v>
      </c>
      <c r="O542" s="28">
        <f t="shared" si="49"/>
        <v>0</v>
      </c>
      <c r="P542" s="24" t="str">
        <f>IF([1]DEPURADO!I536&gt;1,0,[1]DEPURADO!B536)</f>
        <v>MPJ543</v>
      </c>
      <c r="Q542" s="30">
        <f t="shared" si="50"/>
        <v>1019.7</v>
      </c>
      <c r="R542" s="31">
        <f t="shared" si="51"/>
        <v>0</v>
      </c>
      <c r="S542" s="31">
        <f>+[1]DEPURADO!K536</f>
        <v>0</v>
      </c>
      <c r="T542" s="23" t="s">
        <v>44</v>
      </c>
      <c r="U542" s="31">
        <f>+[1]DEPURADO!J536</f>
        <v>0</v>
      </c>
      <c r="V542" s="30"/>
      <c r="W542" s="23" t="s">
        <v>44</v>
      </c>
      <c r="X542" s="31">
        <f>+[1]DEPURADO!L536+[1]DEPURADO!M536</f>
        <v>0</v>
      </c>
      <c r="Y542" s="23" t="s">
        <v>44</v>
      </c>
      <c r="Z542" s="31">
        <f t="shared" si="52"/>
        <v>0</v>
      </c>
      <c r="AA542" s="31"/>
      <c r="AB542" s="31">
        <v>0</v>
      </c>
      <c r="AC542" s="31">
        <v>0</v>
      </c>
      <c r="AD542" s="30"/>
      <c r="AE542" s="30">
        <f>+[1]DEPURADO!L536</f>
        <v>0</v>
      </c>
      <c r="AF542" s="30">
        <v>0</v>
      </c>
      <c r="AG542" s="30">
        <f t="shared" si="53"/>
        <v>0</v>
      </c>
      <c r="AH542" s="30">
        <v>0</v>
      </c>
      <c r="AI542" s="30" t="str">
        <f>+[1]DEPURADO!G536</f>
        <v>CANCELADO RETEFUENTE</v>
      </c>
      <c r="AJ542" s="32"/>
      <c r="AK542" s="33"/>
    </row>
    <row r="543" spans="1:37" s="34" customFormat="1" x14ac:dyDescent="0.25">
      <c r="A543" s="23">
        <v>1</v>
      </c>
      <c r="B543" s="24"/>
      <c r="C543" s="23" t="str">
        <f>+[1]DEPURADO!A537</f>
        <v>MPJ882</v>
      </c>
      <c r="D543" s="23" t="str">
        <f>+[1]DEPURADO!B537</f>
        <v>MPJ882</v>
      </c>
      <c r="E543" s="25">
        <f>+[1]DEPURADO!C537</f>
        <v>44229</v>
      </c>
      <c r="F543" s="26" t="str">
        <f>+IF([1]DEPURADO!D537&gt;1,[1]DEPURADO!D537," ")</f>
        <v xml:space="preserve"> </v>
      </c>
      <c r="G543" s="27">
        <f>[1]DEPURADO!F537</f>
        <v>9900</v>
      </c>
      <c r="H543" s="28">
        <v>0</v>
      </c>
      <c r="I543" s="28">
        <f>+[1]DEPURADO!N537+[1]DEPURADO!O537</f>
        <v>0</v>
      </c>
      <c r="J543" s="28">
        <f>+[1]DEPURADO!S537</f>
        <v>0</v>
      </c>
      <c r="K543" s="29">
        <f>+[1]DEPURADO!Q537+[1]DEPURADO!R537</f>
        <v>9900</v>
      </c>
      <c r="L543" s="28">
        <v>0</v>
      </c>
      <c r="M543" s="28">
        <v>0</v>
      </c>
      <c r="N543" s="28">
        <f t="shared" si="48"/>
        <v>9900</v>
      </c>
      <c r="O543" s="28">
        <f t="shared" si="49"/>
        <v>0</v>
      </c>
      <c r="P543" s="24" t="str">
        <f>IF([1]DEPURADO!I537&gt;1,0,[1]DEPURADO!B537)</f>
        <v>MPJ882</v>
      </c>
      <c r="Q543" s="30">
        <f t="shared" si="50"/>
        <v>9900</v>
      </c>
      <c r="R543" s="31">
        <f t="shared" si="51"/>
        <v>0</v>
      </c>
      <c r="S543" s="31">
        <f>+[1]DEPURADO!K537</f>
        <v>0</v>
      </c>
      <c r="T543" s="23" t="s">
        <v>44</v>
      </c>
      <c r="U543" s="31">
        <f>+[1]DEPURADO!J537</f>
        <v>0</v>
      </c>
      <c r="V543" s="30"/>
      <c r="W543" s="23" t="s">
        <v>44</v>
      </c>
      <c r="X543" s="31">
        <f>+[1]DEPURADO!L537+[1]DEPURADO!M537</f>
        <v>0</v>
      </c>
      <c r="Y543" s="23" t="s">
        <v>44</v>
      </c>
      <c r="Z543" s="31">
        <f t="shared" si="52"/>
        <v>0</v>
      </c>
      <c r="AA543" s="31"/>
      <c r="AB543" s="31">
        <v>0</v>
      </c>
      <c r="AC543" s="31">
        <v>0</v>
      </c>
      <c r="AD543" s="30"/>
      <c r="AE543" s="30">
        <f>+[1]DEPURADO!L537</f>
        <v>0</v>
      </c>
      <c r="AF543" s="30">
        <v>0</v>
      </c>
      <c r="AG543" s="30">
        <f t="shared" si="53"/>
        <v>0</v>
      </c>
      <c r="AH543" s="30">
        <v>0</v>
      </c>
      <c r="AI543" s="30" t="str">
        <f>+[1]DEPURADO!G537</f>
        <v>CANCELADO RETEFUENTE</v>
      </c>
      <c r="AJ543" s="32"/>
      <c r="AK543" s="33"/>
    </row>
    <row r="544" spans="1:37" s="34" customFormat="1" x14ac:dyDescent="0.25">
      <c r="A544" s="23">
        <v>1</v>
      </c>
      <c r="B544" s="24"/>
      <c r="C544" s="23" t="str">
        <f>+[1]DEPURADO!A538</f>
        <v>MPJ977</v>
      </c>
      <c r="D544" s="23" t="str">
        <f>+[1]DEPURADO!B538</f>
        <v>MPJ977</v>
      </c>
      <c r="E544" s="25">
        <f>+[1]DEPURADO!C538</f>
        <v>44229</v>
      </c>
      <c r="F544" s="26" t="str">
        <f>+IF([1]DEPURADO!D538&gt;1,[1]DEPURADO!D538," ")</f>
        <v xml:space="preserve"> </v>
      </c>
      <c r="G544" s="27">
        <f>[1]DEPURADO!F538</f>
        <v>12236.4</v>
      </c>
      <c r="H544" s="28">
        <v>0</v>
      </c>
      <c r="I544" s="28">
        <f>+[1]DEPURADO!N538+[1]DEPURADO!O538</f>
        <v>0</v>
      </c>
      <c r="J544" s="28">
        <f>+[1]DEPURADO!S538</f>
        <v>0</v>
      </c>
      <c r="K544" s="29">
        <f>+[1]DEPURADO!Q538+[1]DEPURADO!R538</f>
        <v>12236.4</v>
      </c>
      <c r="L544" s="28">
        <v>0</v>
      </c>
      <c r="M544" s="28">
        <v>0</v>
      </c>
      <c r="N544" s="28">
        <f t="shared" si="48"/>
        <v>12236.4</v>
      </c>
      <c r="O544" s="28">
        <f t="shared" si="49"/>
        <v>0</v>
      </c>
      <c r="P544" s="24" t="str">
        <f>IF([1]DEPURADO!I538&gt;1,0,[1]DEPURADO!B538)</f>
        <v>MPJ977</v>
      </c>
      <c r="Q544" s="30">
        <f t="shared" si="50"/>
        <v>12236.4</v>
      </c>
      <c r="R544" s="31">
        <f t="shared" si="51"/>
        <v>0</v>
      </c>
      <c r="S544" s="31">
        <f>+[1]DEPURADO!K538</f>
        <v>0</v>
      </c>
      <c r="T544" s="23" t="s">
        <v>44</v>
      </c>
      <c r="U544" s="31">
        <f>+[1]DEPURADO!J538</f>
        <v>0</v>
      </c>
      <c r="V544" s="30"/>
      <c r="W544" s="23" t="s">
        <v>44</v>
      </c>
      <c r="X544" s="31">
        <f>+[1]DEPURADO!L538+[1]DEPURADO!M538</f>
        <v>0</v>
      </c>
      <c r="Y544" s="23" t="s">
        <v>44</v>
      </c>
      <c r="Z544" s="31">
        <f t="shared" si="52"/>
        <v>0</v>
      </c>
      <c r="AA544" s="31"/>
      <c r="AB544" s="31">
        <v>0</v>
      </c>
      <c r="AC544" s="31">
        <v>0</v>
      </c>
      <c r="AD544" s="30"/>
      <c r="AE544" s="30">
        <f>+[1]DEPURADO!L538</f>
        <v>0</v>
      </c>
      <c r="AF544" s="30">
        <v>0</v>
      </c>
      <c r="AG544" s="30">
        <f t="shared" si="53"/>
        <v>0</v>
      </c>
      <c r="AH544" s="30">
        <v>0</v>
      </c>
      <c r="AI544" s="30" t="str">
        <f>+[1]DEPURADO!G538</f>
        <v>CANCELADO RETEFUENTE</v>
      </c>
      <c r="AJ544" s="32"/>
      <c r="AK544" s="33"/>
    </row>
    <row r="545" spans="1:37" s="34" customFormat="1" x14ac:dyDescent="0.25">
      <c r="A545" s="23">
        <v>1</v>
      </c>
      <c r="B545" s="24"/>
      <c r="C545" s="23" t="str">
        <f>+[1]DEPURADO!A539</f>
        <v>MPJ989</v>
      </c>
      <c r="D545" s="23" t="str">
        <f>+[1]DEPURADO!B539</f>
        <v>MPJ989</v>
      </c>
      <c r="E545" s="25">
        <f>+[1]DEPURADO!C539</f>
        <v>44229</v>
      </c>
      <c r="F545" s="26" t="str">
        <f>+IF([1]DEPURADO!D539&gt;1,[1]DEPURADO!D539," ")</f>
        <v xml:space="preserve"> </v>
      </c>
      <c r="G545" s="27">
        <f>[1]DEPURADO!F539</f>
        <v>14275.8</v>
      </c>
      <c r="H545" s="28">
        <v>0</v>
      </c>
      <c r="I545" s="28">
        <f>+[1]DEPURADO!N539+[1]DEPURADO!O539</f>
        <v>0</v>
      </c>
      <c r="J545" s="28">
        <f>+[1]DEPURADO!S539</f>
        <v>0</v>
      </c>
      <c r="K545" s="29">
        <f>+[1]DEPURADO!Q539+[1]DEPURADO!R539</f>
        <v>14275.8</v>
      </c>
      <c r="L545" s="28">
        <v>0</v>
      </c>
      <c r="M545" s="28">
        <v>0</v>
      </c>
      <c r="N545" s="28">
        <f t="shared" si="48"/>
        <v>14275.8</v>
      </c>
      <c r="O545" s="28">
        <f t="shared" si="49"/>
        <v>0</v>
      </c>
      <c r="P545" s="24" t="str">
        <f>IF([1]DEPURADO!I539&gt;1,0,[1]DEPURADO!B539)</f>
        <v>MPJ989</v>
      </c>
      <c r="Q545" s="30">
        <f t="shared" si="50"/>
        <v>14275.8</v>
      </c>
      <c r="R545" s="31">
        <f t="shared" si="51"/>
        <v>0</v>
      </c>
      <c r="S545" s="31">
        <f>+[1]DEPURADO!K539</f>
        <v>0</v>
      </c>
      <c r="T545" s="23" t="s">
        <v>44</v>
      </c>
      <c r="U545" s="31">
        <f>+[1]DEPURADO!J539</f>
        <v>0</v>
      </c>
      <c r="V545" s="30"/>
      <c r="W545" s="23" t="s">
        <v>44</v>
      </c>
      <c r="X545" s="31">
        <f>+[1]DEPURADO!L539+[1]DEPURADO!M539</f>
        <v>0</v>
      </c>
      <c r="Y545" s="23" t="s">
        <v>44</v>
      </c>
      <c r="Z545" s="31">
        <f t="shared" si="52"/>
        <v>0</v>
      </c>
      <c r="AA545" s="31"/>
      <c r="AB545" s="31">
        <v>0</v>
      </c>
      <c r="AC545" s="31">
        <v>0</v>
      </c>
      <c r="AD545" s="30"/>
      <c r="AE545" s="30">
        <f>+[1]DEPURADO!L539</f>
        <v>0</v>
      </c>
      <c r="AF545" s="30">
        <v>0</v>
      </c>
      <c r="AG545" s="30">
        <f t="shared" si="53"/>
        <v>0</v>
      </c>
      <c r="AH545" s="30">
        <v>0</v>
      </c>
      <c r="AI545" s="30" t="str">
        <f>+[1]DEPURADO!G539</f>
        <v>CANCELADO RETEFUENTE</v>
      </c>
      <c r="AJ545" s="32"/>
      <c r="AK545" s="33"/>
    </row>
    <row r="546" spans="1:37" s="34" customFormat="1" x14ac:dyDescent="0.25">
      <c r="A546" s="23">
        <v>1</v>
      </c>
      <c r="B546" s="24"/>
      <c r="C546" s="23" t="str">
        <f>+[1]DEPURADO!A540</f>
        <v>MPJ995</v>
      </c>
      <c r="D546" s="23" t="str">
        <f>+[1]DEPURADO!B540</f>
        <v>MPJ995</v>
      </c>
      <c r="E546" s="25">
        <f>+[1]DEPURADO!C540</f>
        <v>44229</v>
      </c>
      <c r="F546" s="26" t="str">
        <f>+IF([1]DEPURADO!D540&gt;1,[1]DEPURADO!D540," ")</f>
        <v xml:space="preserve"> </v>
      </c>
      <c r="G546" s="27">
        <f>[1]DEPURADO!F540</f>
        <v>2966.4</v>
      </c>
      <c r="H546" s="28">
        <v>0</v>
      </c>
      <c r="I546" s="28">
        <f>+[1]DEPURADO!N540+[1]DEPURADO!O540</f>
        <v>0</v>
      </c>
      <c r="J546" s="28">
        <f>+[1]DEPURADO!S540</f>
        <v>0</v>
      </c>
      <c r="K546" s="29">
        <f>+[1]DEPURADO!Q540+[1]DEPURADO!R540</f>
        <v>2966.4</v>
      </c>
      <c r="L546" s="28">
        <v>0</v>
      </c>
      <c r="M546" s="28">
        <v>0</v>
      </c>
      <c r="N546" s="28">
        <f t="shared" si="48"/>
        <v>2966.4</v>
      </c>
      <c r="O546" s="28">
        <f t="shared" si="49"/>
        <v>0</v>
      </c>
      <c r="P546" s="24" t="str">
        <f>IF([1]DEPURADO!I540&gt;1,0,[1]DEPURADO!B540)</f>
        <v>MPJ995</v>
      </c>
      <c r="Q546" s="30">
        <f t="shared" si="50"/>
        <v>2966.4</v>
      </c>
      <c r="R546" s="31">
        <f t="shared" si="51"/>
        <v>0</v>
      </c>
      <c r="S546" s="31">
        <f>+[1]DEPURADO!K540</f>
        <v>0</v>
      </c>
      <c r="T546" s="23" t="s">
        <v>44</v>
      </c>
      <c r="U546" s="31">
        <f>+[1]DEPURADO!J540</f>
        <v>0</v>
      </c>
      <c r="V546" s="30"/>
      <c r="W546" s="23" t="s">
        <v>44</v>
      </c>
      <c r="X546" s="31">
        <f>+[1]DEPURADO!L540+[1]DEPURADO!M540</f>
        <v>0</v>
      </c>
      <c r="Y546" s="23" t="s">
        <v>44</v>
      </c>
      <c r="Z546" s="31">
        <f t="shared" si="52"/>
        <v>0</v>
      </c>
      <c r="AA546" s="31"/>
      <c r="AB546" s="31">
        <v>0</v>
      </c>
      <c r="AC546" s="31">
        <v>0</v>
      </c>
      <c r="AD546" s="30"/>
      <c r="AE546" s="30">
        <f>+[1]DEPURADO!L540</f>
        <v>0</v>
      </c>
      <c r="AF546" s="30">
        <v>0</v>
      </c>
      <c r="AG546" s="30">
        <f t="shared" si="53"/>
        <v>0</v>
      </c>
      <c r="AH546" s="30">
        <v>0</v>
      </c>
      <c r="AI546" s="30" t="str">
        <f>+[1]DEPURADO!G540</f>
        <v>CANCELADO RETEFUENTE</v>
      </c>
      <c r="AJ546" s="32"/>
      <c r="AK546" s="33"/>
    </row>
    <row r="547" spans="1:37" s="34" customFormat="1" x14ac:dyDescent="0.25">
      <c r="A547" s="23">
        <v>1</v>
      </c>
      <c r="B547" s="24"/>
      <c r="C547" s="23" t="str">
        <f>+[1]DEPURADO!A541</f>
        <v>MPJ514</v>
      </c>
      <c r="D547" s="23" t="str">
        <f>+[1]DEPURADO!B541</f>
        <v>MPJ514</v>
      </c>
      <c r="E547" s="25">
        <f>+[1]DEPURADO!C541</f>
        <v>44196</v>
      </c>
      <c r="F547" s="26" t="str">
        <f>+IF([1]DEPURADO!D541&gt;1,[1]DEPURADO!D541," ")</f>
        <v xml:space="preserve"> </v>
      </c>
      <c r="G547" s="27">
        <f>[1]DEPURADO!F541</f>
        <v>1019.7</v>
      </c>
      <c r="H547" s="28">
        <v>0</v>
      </c>
      <c r="I547" s="28">
        <f>+[1]DEPURADO!N541+[1]DEPURADO!O541</f>
        <v>0</v>
      </c>
      <c r="J547" s="28">
        <f>+[1]DEPURADO!S541</f>
        <v>0</v>
      </c>
      <c r="K547" s="29">
        <f>+[1]DEPURADO!Q541+[1]DEPURADO!R541</f>
        <v>1019.7</v>
      </c>
      <c r="L547" s="28">
        <v>0</v>
      </c>
      <c r="M547" s="28">
        <v>0</v>
      </c>
      <c r="N547" s="28">
        <f t="shared" si="48"/>
        <v>1019.7</v>
      </c>
      <c r="O547" s="28">
        <f t="shared" si="49"/>
        <v>0</v>
      </c>
      <c r="P547" s="24" t="str">
        <f>IF([1]DEPURADO!I541&gt;1,0,[1]DEPURADO!B541)</f>
        <v>MPJ514</v>
      </c>
      <c r="Q547" s="30">
        <f t="shared" si="50"/>
        <v>1019.7</v>
      </c>
      <c r="R547" s="31">
        <f t="shared" si="51"/>
        <v>0</v>
      </c>
      <c r="S547" s="31">
        <f>+[1]DEPURADO!K541</f>
        <v>0</v>
      </c>
      <c r="T547" s="23" t="s">
        <v>44</v>
      </c>
      <c r="U547" s="31">
        <f>+[1]DEPURADO!J541</f>
        <v>0</v>
      </c>
      <c r="V547" s="30"/>
      <c r="W547" s="23" t="s">
        <v>44</v>
      </c>
      <c r="X547" s="31">
        <f>+[1]DEPURADO!L541+[1]DEPURADO!M541</f>
        <v>0</v>
      </c>
      <c r="Y547" s="23" t="s">
        <v>44</v>
      </c>
      <c r="Z547" s="31">
        <f t="shared" si="52"/>
        <v>0</v>
      </c>
      <c r="AA547" s="31"/>
      <c r="AB547" s="31">
        <v>0</v>
      </c>
      <c r="AC547" s="31">
        <v>0</v>
      </c>
      <c r="AD547" s="30"/>
      <c r="AE547" s="30">
        <f>+[1]DEPURADO!L541</f>
        <v>0</v>
      </c>
      <c r="AF547" s="30">
        <v>0</v>
      </c>
      <c r="AG547" s="30">
        <f t="shared" si="53"/>
        <v>0</v>
      </c>
      <c r="AH547" s="30">
        <v>0</v>
      </c>
      <c r="AI547" s="30" t="str">
        <f>+[1]DEPURADO!G541</f>
        <v>CANCELADO RETEFUENTE</v>
      </c>
      <c r="AJ547" s="32"/>
      <c r="AK547" s="33"/>
    </row>
    <row r="548" spans="1:37" s="34" customFormat="1" x14ac:dyDescent="0.25">
      <c r="A548" s="23">
        <v>1</v>
      </c>
      <c r="B548" s="24"/>
      <c r="C548" s="23" t="str">
        <f>+[1]DEPURADO!A542</f>
        <v>MPJ548</v>
      </c>
      <c r="D548" s="23" t="str">
        <f>+[1]DEPURADO!B542</f>
        <v>MPJ548</v>
      </c>
      <c r="E548" s="25">
        <f>+[1]DEPURADO!C542</f>
        <v>44196</v>
      </c>
      <c r="F548" s="26" t="str">
        <f>+IF([1]DEPURADO!D542&gt;1,[1]DEPURADO!D542," ")</f>
        <v xml:space="preserve"> </v>
      </c>
      <c r="G548" s="27">
        <f>[1]DEPURADO!F542</f>
        <v>1019.7</v>
      </c>
      <c r="H548" s="28">
        <v>0</v>
      </c>
      <c r="I548" s="28">
        <f>+[1]DEPURADO!N542+[1]DEPURADO!O542</f>
        <v>0</v>
      </c>
      <c r="J548" s="28">
        <f>+[1]DEPURADO!S542</f>
        <v>0</v>
      </c>
      <c r="K548" s="29">
        <f>+[1]DEPURADO!Q542+[1]DEPURADO!R542</f>
        <v>1019.7</v>
      </c>
      <c r="L548" s="28">
        <v>0</v>
      </c>
      <c r="M548" s="28">
        <v>0</v>
      </c>
      <c r="N548" s="28">
        <f t="shared" si="48"/>
        <v>1019.7</v>
      </c>
      <c r="O548" s="28">
        <f t="shared" si="49"/>
        <v>0</v>
      </c>
      <c r="P548" s="24" t="str">
        <f>IF([1]DEPURADO!I542&gt;1,0,[1]DEPURADO!B542)</f>
        <v>MPJ548</v>
      </c>
      <c r="Q548" s="30">
        <f t="shared" si="50"/>
        <v>1019.7</v>
      </c>
      <c r="R548" s="31">
        <f t="shared" si="51"/>
        <v>0</v>
      </c>
      <c r="S548" s="31">
        <f>+[1]DEPURADO!K542</f>
        <v>0</v>
      </c>
      <c r="T548" s="23" t="s">
        <v>44</v>
      </c>
      <c r="U548" s="31">
        <f>+[1]DEPURADO!J542</f>
        <v>0</v>
      </c>
      <c r="V548" s="30"/>
      <c r="W548" s="23" t="s">
        <v>44</v>
      </c>
      <c r="X548" s="31">
        <f>+[1]DEPURADO!L542+[1]DEPURADO!M542</f>
        <v>0</v>
      </c>
      <c r="Y548" s="23" t="s">
        <v>44</v>
      </c>
      <c r="Z548" s="31">
        <f t="shared" si="52"/>
        <v>0</v>
      </c>
      <c r="AA548" s="31"/>
      <c r="AB548" s="31">
        <v>0</v>
      </c>
      <c r="AC548" s="31">
        <v>0</v>
      </c>
      <c r="AD548" s="30"/>
      <c r="AE548" s="30">
        <f>+[1]DEPURADO!L542</f>
        <v>0</v>
      </c>
      <c r="AF548" s="30">
        <v>0</v>
      </c>
      <c r="AG548" s="30">
        <f t="shared" si="53"/>
        <v>0</v>
      </c>
      <c r="AH548" s="30">
        <v>0</v>
      </c>
      <c r="AI548" s="30" t="str">
        <f>+[1]DEPURADO!G542</f>
        <v>CANCELADO RETEFUENTE</v>
      </c>
      <c r="AJ548" s="32"/>
      <c r="AK548" s="33"/>
    </row>
    <row r="549" spans="1:37" s="34" customFormat="1" x14ac:dyDescent="0.25">
      <c r="A549" s="23">
        <v>1</v>
      </c>
      <c r="B549" s="24"/>
      <c r="C549" s="23" t="str">
        <f>+[1]DEPURADO!A543</f>
        <v>MPJ552</v>
      </c>
      <c r="D549" s="23" t="str">
        <f>+[1]DEPURADO!B543</f>
        <v>MPJ552</v>
      </c>
      <c r="E549" s="25">
        <f>+[1]DEPURADO!C543</f>
        <v>44196</v>
      </c>
      <c r="F549" s="26" t="str">
        <f>+IF([1]DEPURADO!D543&gt;1,[1]DEPURADO!D543," ")</f>
        <v xml:space="preserve"> </v>
      </c>
      <c r="G549" s="27">
        <f>[1]DEPURADO!F543</f>
        <v>1019.7</v>
      </c>
      <c r="H549" s="28">
        <v>0</v>
      </c>
      <c r="I549" s="28">
        <f>+[1]DEPURADO!N543+[1]DEPURADO!O543</f>
        <v>0</v>
      </c>
      <c r="J549" s="28">
        <f>+[1]DEPURADO!S543</f>
        <v>0</v>
      </c>
      <c r="K549" s="29">
        <f>+[1]DEPURADO!Q543+[1]DEPURADO!R543</f>
        <v>1019.7</v>
      </c>
      <c r="L549" s="28">
        <v>0</v>
      </c>
      <c r="M549" s="28">
        <v>0</v>
      </c>
      <c r="N549" s="28">
        <f t="shared" si="48"/>
        <v>1019.7</v>
      </c>
      <c r="O549" s="28">
        <f t="shared" si="49"/>
        <v>0</v>
      </c>
      <c r="P549" s="24" t="str">
        <f>IF([1]DEPURADO!I543&gt;1,0,[1]DEPURADO!B543)</f>
        <v>MPJ552</v>
      </c>
      <c r="Q549" s="30">
        <f t="shared" si="50"/>
        <v>1019.7</v>
      </c>
      <c r="R549" s="31">
        <f t="shared" si="51"/>
        <v>0</v>
      </c>
      <c r="S549" s="31">
        <f>+[1]DEPURADO!K543</f>
        <v>0</v>
      </c>
      <c r="T549" s="23" t="s">
        <v>44</v>
      </c>
      <c r="U549" s="31">
        <f>+[1]DEPURADO!J543</f>
        <v>0</v>
      </c>
      <c r="V549" s="30"/>
      <c r="W549" s="23" t="s">
        <v>44</v>
      </c>
      <c r="X549" s="31">
        <f>+[1]DEPURADO!L543+[1]DEPURADO!M543</f>
        <v>0</v>
      </c>
      <c r="Y549" s="23" t="s">
        <v>44</v>
      </c>
      <c r="Z549" s="31">
        <f t="shared" si="52"/>
        <v>0</v>
      </c>
      <c r="AA549" s="31"/>
      <c r="AB549" s="31">
        <v>0</v>
      </c>
      <c r="AC549" s="31">
        <v>0</v>
      </c>
      <c r="AD549" s="30"/>
      <c r="AE549" s="30">
        <f>+[1]DEPURADO!L543</f>
        <v>0</v>
      </c>
      <c r="AF549" s="30">
        <v>0</v>
      </c>
      <c r="AG549" s="30">
        <f t="shared" si="53"/>
        <v>0</v>
      </c>
      <c r="AH549" s="30">
        <v>0</v>
      </c>
      <c r="AI549" s="30" t="str">
        <f>+[1]DEPURADO!G543</f>
        <v>CANCELADO RETEFUENTE</v>
      </c>
      <c r="AJ549" s="32"/>
      <c r="AK549" s="33"/>
    </row>
    <row r="550" spans="1:37" s="34" customFormat="1" x14ac:dyDescent="0.25">
      <c r="A550" s="23">
        <v>1</v>
      </c>
      <c r="B550" s="24"/>
      <c r="C550" s="23" t="str">
        <f>+[1]DEPURADO!A544</f>
        <v>MPJ945</v>
      </c>
      <c r="D550" s="23" t="str">
        <f>+[1]DEPURADO!B544</f>
        <v>MPJ945</v>
      </c>
      <c r="E550" s="25">
        <f>+[1]DEPURADO!C544</f>
        <v>44229</v>
      </c>
      <c r="F550" s="26" t="str">
        <f>+IF([1]DEPURADO!D544&gt;1,[1]DEPURADO!D544," ")</f>
        <v xml:space="preserve"> </v>
      </c>
      <c r="G550" s="27">
        <f>[1]DEPURADO!F544</f>
        <v>2966.4</v>
      </c>
      <c r="H550" s="28">
        <v>0</v>
      </c>
      <c r="I550" s="28">
        <f>+[1]DEPURADO!N544+[1]DEPURADO!O544</f>
        <v>0</v>
      </c>
      <c r="J550" s="28">
        <f>+[1]DEPURADO!S544</f>
        <v>0</v>
      </c>
      <c r="K550" s="29">
        <f>+[1]DEPURADO!Q544+[1]DEPURADO!R544</f>
        <v>2966.4</v>
      </c>
      <c r="L550" s="28">
        <v>0</v>
      </c>
      <c r="M550" s="28">
        <v>0</v>
      </c>
      <c r="N550" s="28">
        <f t="shared" si="48"/>
        <v>2966.4</v>
      </c>
      <c r="O550" s="28">
        <f t="shared" si="49"/>
        <v>0</v>
      </c>
      <c r="P550" s="24" t="str">
        <f>IF([1]DEPURADO!I544&gt;1,0,[1]DEPURADO!B544)</f>
        <v>MPJ945</v>
      </c>
      <c r="Q550" s="30">
        <f t="shared" si="50"/>
        <v>2966.4</v>
      </c>
      <c r="R550" s="31">
        <f t="shared" si="51"/>
        <v>0</v>
      </c>
      <c r="S550" s="31">
        <f>+[1]DEPURADO!K544</f>
        <v>0</v>
      </c>
      <c r="T550" s="23" t="s">
        <v>44</v>
      </c>
      <c r="U550" s="31">
        <f>+[1]DEPURADO!J544</f>
        <v>0</v>
      </c>
      <c r="V550" s="30"/>
      <c r="W550" s="23" t="s">
        <v>44</v>
      </c>
      <c r="X550" s="31">
        <f>+[1]DEPURADO!L544+[1]DEPURADO!M544</f>
        <v>0</v>
      </c>
      <c r="Y550" s="23" t="s">
        <v>44</v>
      </c>
      <c r="Z550" s="31">
        <f t="shared" si="52"/>
        <v>0</v>
      </c>
      <c r="AA550" s="31"/>
      <c r="AB550" s="31">
        <v>0</v>
      </c>
      <c r="AC550" s="31">
        <v>0</v>
      </c>
      <c r="AD550" s="30"/>
      <c r="AE550" s="30">
        <f>+[1]DEPURADO!L544</f>
        <v>0</v>
      </c>
      <c r="AF550" s="30">
        <v>0</v>
      </c>
      <c r="AG550" s="30">
        <f t="shared" si="53"/>
        <v>0</v>
      </c>
      <c r="AH550" s="30">
        <v>0</v>
      </c>
      <c r="AI550" s="30" t="str">
        <f>+[1]DEPURADO!G544</f>
        <v>CANCELADO RETEFUENTE</v>
      </c>
      <c r="AJ550" s="32"/>
      <c r="AK550" s="33"/>
    </row>
    <row r="551" spans="1:37" s="34" customFormat="1" x14ac:dyDescent="0.25">
      <c r="A551" s="23">
        <v>1</v>
      </c>
      <c r="B551" s="24"/>
      <c r="C551" s="23" t="str">
        <f>+[1]DEPURADO!A545</f>
        <v>MPJ539</v>
      </c>
      <c r="D551" s="23" t="str">
        <f>+[1]DEPURADO!B545</f>
        <v>MPJ539</v>
      </c>
      <c r="E551" s="25">
        <f>+[1]DEPURADO!C545</f>
        <v>44196</v>
      </c>
      <c r="F551" s="26" t="str">
        <f>+IF([1]DEPURADO!D545&gt;1,[1]DEPURADO!D545," ")</f>
        <v xml:space="preserve"> </v>
      </c>
      <c r="G551" s="27">
        <f>[1]DEPURADO!F545</f>
        <v>1019.7</v>
      </c>
      <c r="H551" s="28">
        <v>0</v>
      </c>
      <c r="I551" s="28">
        <f>+[1]DEPURADO!N545+[1]DEPURADO!O545</f>
        <v>0</v>
      </c>
      <c r="J551" s="28">
        <f>+[1]DEPURADO!S545</f>
        <v>0</v>
      </c>
      <c r="K551" s="29">
        <f>+[1]DEPURADO!Q545+[1]DEPURADO!R545</f>
        <v>1019.7</v>
      </c>
      <c r="L551" s="28">
        <v>0</v>
      </c>
      <c r="M551" s="28">
        <v>0</v>
      </c>
      <c r="N551" s="28">
        <f t="shared" si="48"/>
        <v>1019.7</v>
      </c>
      <c r="O551" s="28">
        <f t="shared" si="49"/>
        <v>0</v>
      </c>
      <c r="P551" s="24" t="str">
        <f>IF([1]DEPURADO!I545&gt;1,0,[1]DEPURADO!B545)</f>
        <v>MPJ539</v>
      </c>
      <c r="Q551" s="30">
        <f t="shared" si="50"/>
        <v>1019.7</v>
      </c>
      <c r="R551" s="31">
        <f t="shared" si="51"/>
        <v>0</v>
      </c>
      <c r="S551" s="31">
        <f>+[1]DEPURADO!K545</f>
        <v>0</v>
      </c>
      <c r="T551" s="23" t="s">
        <v>44</v>
      </c>
      <c r="U551" s="31">
        <f>+[1]DEPURADO!J545</f>
        <v>0</v>
      </c>
      <c r="V551" s="30"/>
      <c r="W551" s="23" t="s">
        <v>44</v>
      </c>
      <c r="X551" s="31">
        <f>+[1]DEPURADO!L545+[1]DEPURADO!M545</f>
        <v>0</v>
      </c>
      <c r="Y551" s="23" t="s">
        <v>44</v>
      </c>
      <c r="Z551" s="31">
        <f t="shared" si="52"/>
        <v>0</v>
      </c>
      <c r="AA551" s="31"/>
      <c r="AB551" s="31">
        <v>0</v>
      </c>
      <c r="AC551" s="31">
        <v>0</v>
      </c>
      <c r="AD551" s="30"/>
      <c r="AE551" s="30">
        <f>+[1]DEPURADO!L545</f>
        <v>0</v>
      </c>
      <c r="AF551" s="30">
        <v>0</v>
      </c>
      <c r="AG551" s="30">
        <f t="shared" si="53"/>
        <v>0</v>
      </c>
      <c r="AH551" s="30">
        <v>0</v>
      </c>
      <c r="AI551" s="30" t="str">
        <f>+[1]DEPURADO!G545</f>
        <v>CANCELADO RETEFUENTE</v>
      </c>
      <c r="AJ551" s="32"/>
      <c r="AK551" s="33"/>
    </row>
    <row r="552" spans="1:37" s="34" customFormat="1" x14ac:dyDescent="0.25">
      <c r="A552" s="23">
        <v>1</v>
      </c>
      <c r="B552" s="24"/>
      <c r="C552" s="23" t="str">
        <f>+[1]DEPURADO!A546</f>
        <v>MPJ564</v>
      </c>
      <c r="D552" s="23" t="str">
        <f>+[1]DEPURADO!B546</f>
        <v>MPJ564</v>
      </c>
      <c r="E552" s="25">
        <f>+[1]DEPURADO!C546</f>
        <v>44196</v>
      </c>
      <c r="F552" s="26" t="str">
        <f>+IF([1]DEPURADO!D546&gt;1,[1]DEPURADO!D546," ")</f>
        <v xml:space="preserve"> </v>
      </c>
      <c r="G552" s="27">
        <f>[1]DEPURADO!F546</f>
        <v>1019.7</v>
      </c>
      <c r="H552" s="28">
        <v>0</v>
      </c>
      <c r="I552" s="28">
        <f>+[1]DEPURADO!N546+[1]DEPURADO!O546</f>
        <v>0</v>
      </c>
      <c r="J552" s="28">
        <f>+[1]DEPURADO!S546</f>
        <v>0</v>
      </c>
      <c r="K552" s="29">
        <f>+[1]DEPURADO!Q546+[1]DEPURADO!R546</f>
        <v>1019.7</v>
      </c>
      <c r="L552" s="28">
        <v>0</v>
      </c>
      <c r="M552" s="28">
        <v>0</v>
      </c>
      <c r="N552" s="28">
        <f t="shared" si="48"/>
        <v>1019.7</v>
      </c>
      <c r="O552" s="28">
        <f t="shared" si="49"/>
        <v>0</v>
      </c>
      <c r="P552" s="24" t="str">
        <f>IF([1]DEPURADO!I546&gt;1,0,[1]DEPURADO!B546)</f>
        <v>MPJ564</v>
      </c>
      <c r="Q552" s="30">
        <f t="shared" si="50"/>
        <v>1019.7</v>
      </c>
      <c r="R552" s="31">
        <f t="shared" si="51"/>
        <v>0</v>
      </c>
      <c r="S552" s="31">
        <f>+[1]DEPURADO!K546</f>
        <v>0</v>
      </c>
      <c r="T552" s="23" t="s">
        <v>44</v>
      </c>
      <c r="U552" s="31">
        <f>+[1]DEPURADO!J546</f>
        <v>0</v>
      </c>
      <c r="V552" s="30"/>
      <c r="W552" s="23" t="s">
        <v>44</v>
      </c>
      <c r="X552" s="31">
        <f>+[1]DEPURADO!L546+[1]DEPURADO!M546</f>
        <v>0</v>
      </c>
      <c r="Y552" s="23" t="s">
        <v>44</v>
      </c>
      <c r="Z552" s="31">
        <f t="shared" si="52"/>
        <v>0</v>
      </c>
      <c r="AA552" s="31"/>
      <c r="AB552" s="31">
        <v>0</v>
      </c>
      <c r="AC552" s="31">
        <v>0</v>
      </c>
      <c r="AD552" s="30"/>
      <c r="AE552" s="30">
        <f>+[1]DEPURADO!L546</f>
        <v>0</v>
      </c>
      <c r="AF552" s="30">
        <v>0</v>
      </c>
      <c r="AG552" s="30">
        <f t="shared" si="53"/>
        <v>0</v>
      </c>
      <c r="AH552" s="30">
        <v>0</v>
      </c>
      <c r="AI552" s="30" t="str">
        <f>+[1]DEPURADO!G546</f>
        <v>CANCELADO RETEFUENTE</v>
      </c>
      <c r="AJ552" s="32"/>
      <c r="AK552" s="33"/>
    </row>
    <row r="553" spans="1:37" s="34" customFormat="1" x14ac:dyDescent="0.25">
      <c r="A553" s="23">
        <v>1</v>
      </c>
      <c r="B553" s="24"/>
      <c r="C553" s="23" t="str">
        <f>+[1]DEPURADO!A547</f>
        <v>MPJ845</v>
      </c>
      <c r="D553" s="23" t="str">
        <f>+[1]DEPURADO!B547</f>
        <v>MPJ845</v>
      </c>
      <c r="E553" s="25">
        <f>+[1]DEPURADO!C547</f>
        <v>44196</v>
      </c>
      <c r="F553" s="26" t="str">
        <f>+IF([1]DEPURADO!D547&gt;1,[1]DEPURADO!D547," ")</f>
        <v xml:space="preserve"> </v>
      </c>
      <c r="G553" s="27">
        <f>[1]DEPURADO!F547</f>
        <v>824</v>
      </c>
      <c r="H553" s="28">
        <v>0</v>
      </c>
      <c r="I553" s="28">
        <f>+[1]DEPURADO!N547+[1]DEPURADO!O547</f>
        <v>0</v>
      </c>
      <c r="J553" s="28">
        <f>+[1]DEPURADO!S547</f>
        <v>0</v>
      </c>
      <c r="K553" s="29">
        <f>+[1]DEPURADO!Q547+[1]DEPURADO!R547</f>
        <v>824</v>
      </c>
      <c r="L553" s="28">
        <v>0</v>
      </c>
      <c r="M553" s="28">
        <v>0</v>
      </c>
      <c r="N553" s="28">
        <f t="shared" si="48"/>
        <v>824</v>
      </c>
      <c r="O553" s="28">
        <f t="shared" si="49"/>
        <v>0</v>
      </c>
      <c r="P553" s="24" t="str">
        <f>IF([1]DEPURADO!I547&gt;1,0,[1]DEPURADO!B547)</f>
        <v>MPJ845</v>
      </c>
      <c r="Q553" s="30">
        <f t="shared" si="50"/>
        <v>824</v>
      </c>
      <c r="R553" s="31">
        <f t="shared" si="51"/>
        <v>0</v>
      </c>
      <c r="S553" s="31">
        <f>+[1]DEPURADO!K547</f>
        <v>0</v>
      </c>
      <c r="T553" s="23" t="s">
        <v>44</v>
      </c>
      <c r="U553" s="31">
        <f>+[1]DEPURADO!J547</f>
        <v>0</v>
      </c>
      <c r="V553" s="30"/>
      <c r="W553" s="23" t="s">
        <v>44</v>
      </c>
      <c r="X553" s="31">
        <f>+[1]DEPURADO!L547+[1]DEPURADO!M547</f>
        <v>0</v>
      </c>
      <c r="Y553" s="23" t="s">
        <v>44</v>
      </c>
      <c r="Z553" s="31">
        <f t="shared" si="52"/>
        <v>0</v>
      </c>
      <c r="AA553" s="31"/>
      <c r="AB553" s="31">
        <v>0</v>
      </c>
      <c r="AC553" s="31">
        <v>0</v>
      </c>
      <c r="AD553" s="30"/>
      <c r="AE553" s="30">
        <f>+[1]DEPURADO!L547</f>
        <v>0</v>
      </c>
      <c r="AF553" s="30">
        <v>0</v>
      </c>
      <c r="AG553" s="30">
        <f t="shared" si="53"/>
        <v>0</v>
      </c>
      <c r="AH553" s="30">
        <v>0</v>
      </c>
      <c r="AI553" s="30" t="str">
        <f>+[1]DEPURADO!G547</f>
        <v>CANCELADO RETEFUENTE</v>
      </c>
      <c r="AJ553" s="32"/>
      <c r="AK553" s="33"/>
    </row>
    <row r="554" spans="1:37" s="34" customFormat="1" x14ac:dyDescent="0.25">
      <c r="A554" s="23">
        <v>1</v>
      </c>
      <c r="B554" s="24"/>
      <c r="C554" s="23" t="str">
        <f>+[1]DEPURADO!A548</f>
        <v>MPJ983</v>
      </c>
      <c r="D554" s="23" t="str">
        <f>+[1]DEPURADO!B548</f>
        <v>MPJ983</v>
      </c>
      <c r="E554" s="25">
        <f>+[1]DEPURADO!C548</f>
        <v>44229</v>
      </c>
      <c r="F554" s="26" t="str">
        <f>+IF([1]DEPURADO!D548&gt;1,[1]DEPURADO!D548," ")</f>
        <v xml:space="preserve"> </v>
      </c>
      <c r="G554" s="27">
        <f>[1]DEPURADO!F548</f>
        <v>8157.6</v>
      </c>
      <c r="H554" s="28">
        <v>0</v>
      </c>
      <c r="I554" s="28">
        <f>+[1]DEPURADO!N548+[1]DEPURADO!O548</f>
        <v>0</v>
      </c>
      <c r="J554" s="28">
        <f>+[1]DEPURADO!S548</f>
        <v>0</v>
      </c>
      <c r="K554" s="29">
        <f>+[1]DEPURADO!Q548+[1]DEPURADO!R548</f>
        <v>8157.6</v>
      </c>
      <c r="L554" s="28">
        <v>0</v>
      </c>
      <c r="M554" s="28">
        <v>0</v>
      </c>
      <c r="N554" s="28">
        <f t="shared" si="48"/>
        <v>8157.6</v>
      </c>
      <c r="O554" s="28">
        <f t="shared" si="49"/>
        <v>0</v>
      </c>
      <c r="P554" s="24" t="str">
        <f>IF([1]DEPURADO!I548&gt;1,0,[1]DEPURADO!B548)</f>
        <v>MPJ983</v>
      </c>
      <c r="Q554" s="30">
        <f t="shared" si="50"/>
        <v>8157.6</v>
      </c>
      <c r="R554" s="31">
        <f t="shared" si="51"/>
        <v>0</v>
      </c>
      <c r="S554" s="31">
        <f>+[1]DEPURADO!K548</f>
        <v>0</v>
      </c>
      <c r="T554" s="23" t="s">
        <v>44</v>
      </c>
      <c r="U554" s="31">
        <f>+[1]DEPURADO!J548</f>
        <v>0</v>
      </c>
      <c r="V554" s="30"/>
      <c r="W554" s="23" t="s">
        <v>44</v>
      </c>
      <c r="X554" s="31">
        <f>+[1]DEPURADO!L548+[1]DEPURADO!M548</f>
        <v>0</v>
      </c>
      <c r="Y554" s="23" t="s">
        <v>44</v>
      </c>
      <c r="Z554" s="31">
        <f t="shared" si="52"/>
        <v>0</v>
      </c>
      <c r="AA554" s="31"/>
      <c r="AB554" s="31">
        <v>0</v>
      </c>
      <c r="AC554" s="31">
        <v>0</v>
      </c>
      <c r="AD554" s="30"/>
      <c r="AE554" s="30">
        <f>+[1]DEPURADO!L548</f>
        <v>0</v>
      </c>
      <c r="AF554" s="30">
        <v>0</v>
      </c>
      <c r="AG554" s="30">
        <f t="shared" si="53"/>
        <v>0</v>
      </c>
      <c r="AH554" s="30">
        <v>0</v>
      </c>
      <c r="AI554" s="30" t="str">
        <f>+[1]DEPURADO!G548</f>
        <v>CANCELADO RETEFUENTE</v>
      </c>
      <c r="AJ554" s="32"/>
      <c r="AK554" s="33"/>
    </row>
    <row r="555" spans="1:37" s="34" customFormat="1" x14ac:dyDescent="0.25">
      <c r="A555" s="23">
        <v>1</v>
      </c>
      <c r="B555" s="24"/>
      <c r="C555" s="23" t="str">
        <f>+[1]DEPURADO!A549</f>
        <v>MPJ573</v>
      </c>
      <c r="D555" s="23" t="str">
        <f>+[1]DEPURADO!B549</f>
        <v>MPJ573</v>
      </c>
      <c r="E555" s="25">
        <f>+[1]DEPURADO!C549</f>
        <v>44196</v>
      </c>
      <c r="F555" s="26" t="str">
        <f>+IF([1]DEPURADO!D549&gt;1,[1]DEPURADO!D549," ")</f>
        <v xml:space="preserve"> </v>
      </c>
      <c r="G555" s="27">
        <f>[1]DEPURADO!F549</f>
        <v>1019.7</v>
      </c>
      <c r="H555" s="28">
        <v>0</v>
      </c>
      <c r="I555" s="28">
        <f>+[1]DEPURADO!N549+[1]DEPURADO!O549</f>
        <v>0</v>
      </c>
      <c r="J555" s="28">
        <f>+[1]DEPURADO!S549</f>
        <v>0</v>
      </c>
      <c r="K555" s="29">
        <f>+[1]DEPURADO!Q549+[1]DEPURADO!R549</f>
        <v>1019.7</v>
      </c>
      <c r="L555" s="28">
        <v>0</v>
      </c>
      <c r="M555" s="28">
        <v>0</v>
      </c>
      <c r="N555" s="28">
        <f t="shared" si="48"/>
        <v>1019.7</v>
      </c>
      <c r="O555" s="28">
        <f t="shared" si="49"/>
        <v>0</v>
      </c>
      <c r="P555" s="24" t="str">
        <f>IF([1]DEPURADO!I549&gt;1,0,[1]DEPURADO!B549)</f>
        <v>MPJ573</v>
      </c>
      <c r="Q555" s="30">
        <f t="shared" si="50"/>
        <v>1019.7</v>
      </c>
      <c r="R555" s="31">
        <f t="shared" si="51"/>
        <v>0</v>
      </c>
      <c r="S555" s="31">
        <f>+[1]DEPURADO!K549</f>
        <v>0</v>
      </c>
      <c r="T555" s="23" t="s">
        <v>44</v>
      </c>
      <c r="U555" s="31">
        <f>+[1]DEPURADO!J549</f>
        <v>0</v>
      </c>
      <c r="V555" s="30"/>
      <c r="W555" s="23" t="s">
        <v>44</v>
      </c>
      <c r="X555" s="31">
        <f>+[1]DEPURADO!L549+[1]DEPURADO!M549</f>
        <v>0</v>
      </c>
      <c r="Y555" s="23" t="s">
        <v>44</v>
      </c>
      <c r="Z555" s="31">
        <f t="shared" si="52"/>
        <v>0</v>
      </c>
      <c r="AA555" s="31"/>
      <c r="AB555" s="31">
        <v>0</v>
      </c>
      <c r="AC555" s="31">
        <v>0</v>
      </c>
      <c r="AD555" s="30"/>
      <c r="AE555" s="30">
        <f>+[1]DEPURADO!L549</f>
        <v>0</v>
      </c>
      <c r="AF555" s="30">
        <v>0</v>
      </c>
      <c r="AG555" s="30">
        <f t="shared" si="53"/>
        <v>0</v>
      </c>
      <c r="AH555" s="30">
        <v>0</v>
      </c>
      <c r="AI555" s="30" t="str">
        <f>+[1]DEPURADO!G549</f>
        <v>CANCELADO RETEFUENTE</v>
      </c>
      <c r="AJ555" s="32"/>
      <c r="AK555" s="33"/>
    </row>
    <row r="556" spans="1:37" s="34" customFormat="1" x14ac:dyDescent="0.25">
      <c r="A556" s="23">
        <v>1</v>
      </c>
      <c r="B556" s="24"/>
      <c r="C556" s="23" t="str">
        <f>+[1]DEPURADO!A550</f>
        <v>MPJ721</v>
      </c>
      <c r="D556" s="23" t="str">
        <f>+[1]DEPURADO!B550</f>
        <v>MPJ721</v>
      </c>
      <c r="E556" s="25">
        <f>+[1]DEPURADO!C550</f>
        <v>44196</v>
      </c>
      <c r="F556" s="26" t="str">
        <f>+IF([1]DEPURADO!D550&gt;1,[1]DEPURADO!D550," ")</f>
        <v xml:space="preserve"> </v>
      </c>
      <c r="G556" s="27">
        <f>[1]DEPURADO!F550</f>
        <v>824</v>
      </c>
      <c r="H556" s="28">
        <v>0</v>
      </c>
      <c r="I556" s="28">
        <f>+[1]DEPURADO!N550+[1]DEPURADO!O550</f>
        <v>0</v>
      </c>
      <c r="J556" s="28">
        <f>+[1]DEPURADO!S550</f>
        <v>0</v>
      </c>
      <c r="K556" s="29">
        <f>+[1]DEPURADO!Q550+[1]DEPURADO!R550</f>
        <v>824</v>
      </c>
      <c r="L556" s="28">
        <v>0</v>
      </c>
      <c r="M556" s="28">
        <v>0</v>
      </c>
      <c r="N556" s="28">
        <f t="shared" si="48"/>
        <v>824</v>
      </c>
      <c r="O556" s="28">
        <f t="shared" si="49"/>
        <v>0</v>
      </c>
      <c r="P556" s="24" t="str">
        <f>IF([1]DEPURADO!I550&gt;1,0,[1]DEPURADO!B550)</f>
        <v>MPJ721</v>
      </c>
      <c r="Q556" s="30">
        <f t="shared" si="50"/>
        <v>824</v>
      </c>
      <c r="R556" s="31">
        <f t="shared" si="51"/>
        <v>0</v>
      </c>
      <c r="S556" s="31">
        <f>+[1]DEPURADO!K550</f>
        <v>0</v>
      </c>
      <c r="T556" s="23" t="s">
        <v>44</v>
      </c>
      <c r="U556" s="31">
        <f>+[1]DEPURADO!J550</f>
        <v>0</v>
      </c>
      <c r="V556" s="30"/>
      <c r="W556" s="23" t="s">
        <v>44</v>
      </c>
      <c r="X556" s="31">
        <f>+[1]DEPURADO!L550+[1]DEPURADO!M550</f>
        <v>0</v>
      </c>
      <c r="Y556" s="23" t="s">
        <v>44</v>
      </c>
      <c r="Z556" s="31">
        <f t="shared" si="52"/>
        <v>0</v>
      </c>
      <c r="AA556" s="31"/>
      <c r="AB556" s="31">
        <v>0</v>
      </c>
      <c r="AC556" s="31">
        <v>0</v>
      </c>
      <c r="AD556" s="30"/>
      <c r="AE556" s="30">
        <f>+[1]DEPURADO!L550</f>
        <v>0</v>
      </c>
      <c r="AF556" s="30">
        <v>0</v>
      </c>
      <c r="AG556" s="30">
        <f t="shared" si="53"/>
        <v>0</v>
      </c>
      <c r="AH556" s="30">
        <v>0</v>
      </c>
      <c r="AI556" s="30" t="str">
        <f>+[1]DEPURADO!G550</f>
        <v>CANCELADO RETEFUENTE</v>
      </c>
      <c r="AJ556" s="32"/>
      <c r="AK556" s="33"/>
    </row>
    <row r="557" spans="1:37" s="34" customFormat="1" x14ac:dyDescent="0.25">
      <c r="A557" s="23">
        <v>1</v>
      </c>
      <c r="B557" s="24"/>
      <c r="C557" s="23" t="str">
        <f>+[1]DEPURADO!A551</f>
        <v>MPJ897</v>
      </c>
      <c r="D557" s="23" t="str">
        <f>+[1]DEPURADO!B551</f>
        <v>MPJ897</v>
      </c>
      <c r="E557" s="25">
        <f>+[1]DEPURADO!C551</f>
        <v>44229</v>
      </c>
      <c r="F557" s="26" t="str">
        <f>+IF([1]DEPURADO!D551&gt;1,[1]DEPURADO!D551," ")</f>
        <v xml:space="preserve"> </v>
      </c>
      <c r="G557" s="27">
        <f>[1]DEPURADO!F551</f>
        <v>4449.6000000000004</v>
      </c>
      <c r="H557" s="28">
        <v>0</v>
      </c>
      <c r="I557" s="28">
        <f>+[1]DEPURADO!N551+[1]DEPURADO!O551</f>
        <v>0</v>
      </c>
      <c r="J557" s="28">
        <f>+[1]DEPURADO!S551</f>
        <v>0</v>
      </c>
      <c r="K557" s="29">
        <f>+[1]DEPURADO!Q551+[1]DEPURADO!R551</f>
        <v>4449.6000000000004</v>
      </c>
      <c r="L557" s="28">
        <v>0</v>
      </c>
      <c r="M557" s="28">
        <v>0</v>
      </c>
      <c r="N557" s="28">
        <f t="shared" si="48"/>
        <v>4449.6000000000004</v>
      </c>
      <c r="O557" s="28">
        <f t="shared" si="49"/>
        <v>0</v>
      </c>
      <c r="P557" s="24" t="str">
        <f>IF([1]DEPURADO!I551&gt;1,0,[1]DEPURADO!B551)</f>
        <v>MPJ897</v>
      </c>
      <c r="Q557" s="30">
        <f t="shared" si="50"/>
        <v>4449.6000000000004</v>
      </c>
      <c r="R557" s="31">
        <f t="shared" si="51"/>
        <v>0</v>
      </c>
      <c r="S557" s="31">
        <f>+[1]DEPURADO!K551</f>
        <v>0</v>
      </c>
      <c r="T557" s="23" t="s">
        <v>44</v>
      </c>
      <c r="U557" s="31">
        <f>+[1]DEPURADO!J551</f>
        <v>0</v>
      </c>
      <c r="V557" s="30"/>
      <c r="W557" s="23" t="s">
        <v>44</v>
      </c>
      <c r="X557" s="31">
        <f>+[1]DEPURADO!L551+[1]DEPURADO!M551</f>
        <v>0</v>
      </c>
      <c r="Y557" s="23" t="s">
        <v>44</v>
      </c>
      <c r="Z557" s="31">
        <f t="shared" si="52"/>
        <v>0</v>
      </c>
      <c r="AA557" s="31"/>
      <c r="AB557" s="31">
        <v>0</v>
      </c>
      <c r="AC557" s="31">
        <v>0</v>
      </c>
      <c r="AD557" s="30"/>
      <c r="AE557" s="30">
        <f>+[1]DEPURADO!L551</f>
        <v>0</v>
      </c>
      <c r="AF557" s="30">
        <v>0</v>
      </c>
      <c r="AG557" s="30">
        <f t="shared" si="53"/>
        <v>0</v>
      </c>
      <c r="AH557" s="30">
        <v>0</v>
      </c>
      <c r="AI557" s="30" t="str">
        <f>+[1]DEPURADO!G551</f>
        <v>CANCELADO RETEFUENTE</v>
      </c>
      <c r="AJ557" s="32"/>
      <c r="AK557" s="33"/>
    </row>
    <row r="558" spans="1:37" s="34" customFormat="1" x14ac:dyDescent="0.25">
      <c r="A558" s="23">
        <v>1</v>
      </c>
      <c r="B558" s="24"/>
      <c r="C558" s="23" t="str">
        <f>+[1]DEPURADO!A552</f>
        <v>MPJ925</v>
      </c>
      <c r="D558" s="23" t="str">
        <f>+[1]DEPURADO!B552</f>
        <v>MPJ925</v>
      </c>
      <c r="E558" s="25">
        <f>+[1]DEPURADO!C552</f>
        <v>44229</v>
      </c>
      <c r="F558" s="26" t="str">
        <f>+IF([1]DEPURADO!D552&gt;1,[1]DEPURADO!D552," ")</f>
        <v xml:space="preserve"> </v>
      </c>
      <c r="G558" s="27">
        <f>[1]DEPURADO!F552</f>
        <v>2966.4</v>
      </c>
      <c r="H558" s="28">
        <v>0</v>
      </c>
      <c r="I558" s="28">
        <f>+[1]DEPURADO!N552+[1]DEPURADO!O552</f>
        <v>0</v>
      </c>
      <c r="J558" s="28">
        <f>+[1]DEPURADO!S552</f>
        <v>0</v>
      </c>
      <c r="K558" s="29">
        <f>+[1]DEPURADO!Q552+[1]DEPURADO!R552</f>
        <v>2966.4</v>
      </c>
      <c r="L558" s="28">
        <v>0</v>
      </c>
      <c r="M558" s="28">
        <v>0</v>
      </c>
      <c r="N558" s="28">
        <f t="shared" si="48"/>
        <v>2966.4</v>
      </c>
      <c r="O558" s="28">
        <f t="shared" si="49"/>
        <v>0</v>
      </c>
      <c r="P558" s="24" t="str">
        <f>IF([1]DEPURADO!I552&gt;1,0,[1]DEPURADO!B552)</f>
        <v>MPJ925</v>
      </c>
      <c r="Q558" s="30">
        <f t="shared" si="50"/>
        <v>2966.4</v>
      </c>
      <c r="R558" s="31">
        <f t="shared" si="51"/>
        <v>0</v>
      </c>
      <c r="S558" s="31">
        <f>+[1]DEPURADO!K552</f>
        <v>0</v>
      </c>
      <c r="T558" s="23" t="s">
        <v>44</v>
      </c>
      <c r="U558" s="31">
        <f>+[1]DEPURADO!J552</f>
        <v>0</v>
      </c>
      <c r="V558" s="30"/>
      <c r="W558" s="23" t="s">
        <v>44</v>
      </c>
      <c r="X558" s="31">
        <f>+[1]DEPURADO!L552+[1]DEPURADO!M552</f>
        <v>0</v>
      </c>
      <c r="Y558" s="23" t="s">
        <v>44</v>
      </c>
      <c r="Z558" s="31">
        <f t="shared" si="52"/>
        <v>0</v>
      </c>
      <c r="AA558" s="31"/>
      <c r="AB558" s="31">
        <v>0</v>
      </c>
      <c r="AC558" s="31">
        <v>0</v>
      </c>
      <c r="AD558" s="30"/>
      <c r="AE558" s="30">
        <f>+[1]DEPURADO!L552</f>
        <v>0</v>
      </c>
      <c r="AF558" s="30">
        <v>0</v>
      </c>
      <c r="AG558" s="30">
        <f t="shared" si="53"/>
        <v>0</v>
      </c>
      <c r="AH558" s="30">
        <v>0</v>
      </c>
      <c r="AI558" s="30" t="str">
        <f>+[1]DEPURADO!G552</f>
        <v>CANCELADO RETEFUENTE</v>
      </c>
      <c r="AJ558" s="32"/>
      <c r="AK558" s="33"/>
    </row>
    <row r="559" spans="1:37" s="34" customFormat="1" x14ac:dyDescent="0.25">
      <c r="A559" s="23">
        <v>1</v>
      </c>
      <c r="B559" s="24"/>
      <c r="C559" s="23" t="str">
        <f>+[1]DEPURADO!A553</f>
        <v>MPJ976</v>
      </c>
      <c r="D559" s="23" t="str">
        <f>+[1]DEPURADO!B553</f>
        <v>MPJ976</v>
      </c>
      <c r="E559" s="25">
        <f>+[1]DEPURADO!C553</f>
        <v>44229</v>
      </c>
      <c r="F559" s="26" t="str">
        <f>+IF([1]DEPURADO!D553&gt;1,[1]DEPURADO!D553," ")</f>
        <v xml:space="preserve"> </v>
      </c>
      <c r="G559" s="27">
        <f>[1]DEPURADO!F553</f>
        <v>14275.8</v>
      </c>
      <c r="H559" s="28">
        <v>0</v>
      </c>
      <c r="I559" s="28">
        <f>+[1]DEPURADO!N553+[1]DEPURADO!O553</f>
        <v>0</v>
      </c>
      <c r="J559" s="28">
        <f>+[1]DEPURADO!S553</f>
        <v>0</v>
      </c>
      <c r="K559" s="29">
        <f>+[1]DEPURADO!Q553+[1]DEPURADO!R553</f>
        <v>14275.8</v>
      </c>
      <c r="L559" s="28">
        <v>0</v>
      </c>
      <c r="M559" s="28">
        <v>0</v>
      </c>
      <c r="N559" s="28">
        <f t="shared" si="48"/>
        <v>14275.8</v>
      </c>
      <c r="O559" s="28">
        <f t="shared" si="49"/>
        <v>0</v>
      </c>
      <c r="P559" s="24" t="str">
        <f>IF([1]DEPURADO!I553&gt;1,0,[1]DEPURADO!B553)</f>
        <v>MPJ976</v>
      </c>
      <c r="Q559" s="30">
        <f t="shared" si="50"/>
        <v>14275.8</v>
      </c>
      <c r="R559" s="31">
        <f t="shared" si="51"/>
        <v>0</v>
      </c>
      <c r="S559" s="31">
        <f>+[1]DEPURADO!K553</f>
        <v>0</v>
      </c>
      <c r="T559" s="23" t="s">
        <v>44</v>
      </c>
      <c r="U559" s="31">
        <f>+[1]DEPURADO!J553</f>
        <v>0</v>
      </c>
      <c r="V559" s="30"/>
      <c r="W559" s="23" t="s">
        <v>44</v>
      </c>
      <c r="X559" s="31">
        <f>+[1]DEPURADO!L553+[1]DEPURADO!M553</f>
        <v>0</v>
      </c>
      <c r="Y559" s="23" t="s">
        <v>44</v>
      </c>
      <c r="Z559" s="31">
        <f t="shared" si="52"/>
        <v>0</v>
      </c>
      <c r="AA559" s="31"/>
      <c r="AB559" s="31">
        <v>0</v>
      </c>
      <c r="AC559" s="31">
        <v>0</v>
      </c>
      <c r="AD559" s="30"/>
      <c r="AE559" s="30">
        <f>+[1]DEPURADO!L553</f>
        <v>0</v>
      </c>
      <c r="AF559" s="30">
        <v>0</v>
      </c>
      <c r="AG559" s="30">
        <f t="shared" si="53"/>
        <v>0</v>
      </c>
      <c r="AH559" s="30">
        <v>0</v>
      </c>
      <c r="AI559" s="30" t="str">
        <f>+[1]DEPURADO!G553</f>
        <v>CANCELADO RETEFUENTE</v>
      </c>
      <c r="AJ559" s="32"/>
      <c r="AK559" s="33"/>
    </row>
    <row r="560" spans="1:37" s="34" customFormat="1" x14ac:dyDescent="0.25">
      <c r="A560" s="23">
        <v>1</v>
      </c>
      <c r="B560" s="24"/>
      <c r="C560" s="23" t="str">
        <f>+[1]DEPURADO!A554</f>
        <v>MPJ559</v>
      </c>
      <c r="D560" s="23" t="str">
        <f>+[1]DEPURADO!B554</f>
        <v>MPJ559</v>
      </c>
      <c r="E560" s="25">
        <f>+[1]DEPURADO!C554</f>
        <v>44196</v>
      </c>
      <c r="F560" s="26" t="str">
        <f>+IF([1]DEPURADO!D554&gt;1,[1]DEPURADO!D554," ")</f>
        <v xml:space="preserve"> </v>
      </c>
      <c r="G560" s="27">
        <f>[1]DEPURADO!F554</f>
        <v>1019.7</v>
      </c>
      <c r="H560" s="28">
        <v>0</v>
      </c>
      <c r="I560" s="28">
        <f>+[1]DEPURADO!N554+[1]DEPURADO!O554</f>
        <v>0</v>
      </c>
      <c r="J560" s="28">
        <f>+[1]DEPURADO!S554</f>
        <v>0</v>
      </c>
      <c r="K560" s="29">
        <f>+[1]DEPURADO!Q554+[1]DEPURADO!R554</f>
        <v>1019.7</v>
      </c>
      <c r="L560" s="28">
        <v>0</v>
      </c>
      <c r="M560" s="28">
        <v>0</v>
      </c>
      <c r="N560" s="28">
        <f t="shared" si="48"/>
        <v>1019.7</v>
      </c>
      <c r="O560" s="28">
        <f t="shared" si="49"/>
        <v>0</v>
      </c>
      <c r="P560" s="24" t="str">
        <f>IF([1]DEPURADO!I554&gt;1,0,[1]DEPURADO!B554)</f>
        <v>MPJ559</v>
      </c>
      <c r="Q560" s="30">
        <f t="shared" si="50"/>
        <v>1019.7</v>
      </c>
      <c r="R560" s="31">
        <f t="shared" si="51"/>
        <v>0</v>
      </c>
      <c r="S560" s="31">
        <f>+[1]DEPURADO!K554</f>
        <v>0</v>
      </c>
      <c r="T560" s="23" t="s">
        <v>44</v>
      </c>
      <c r="U560" s="31">
        <f>+[1]DEPURADO!J554</f>
        <v>0</v>
      </c>
      <c r="V560" s="30"/>
      <c r="W560" s="23" t="s">
        <v>44</v>
      </c>
      <c r="X560" s="31">
        <f>+[1]DEPURADO!L554+[1]DEPURADO!M554</f>
        <v>0</v>
      </c>
      <c r="Y560" s="23" t="s">
        <v>44</v>
      </c>
      <c r="Z560" s="31">
        <f t="shared" si="52"/>
        <v>0</v>
      </c>
      <c r="AA560" s="31"/>
      <c r="AB560" s="31">
        <v>0</v>
      </c>
      <c r="AC560" s="31">
        <v>0</v>
      </c>
      <c r="AD560" s="30"/>
      <c r="AE560" s="30">
        <f>+[1]DEPURADO!L554</f>
        <v>0</v>
      </c>
      <c r="AF560" s="30">
        <v>0</v>
      </c>
      <c r="AG560" s="30">
        <f t="shared" si="53"/>
        <v>0</v>
      </c>
      <c r="AH560" s="30">
        <v>0</v>
      </c>
      <c r="AI560" s="30" t="str">
        <f>+[1]DEPURADO!G554</f>
        <v>CANCELADO RETEFUENTE</v>
      </c>
      <c r="AJ560" s="32"/>
      <c r="AK560" s="33"/>
    </row>
    <row r="561" spans="1:37" s="34" customFormat="1" x14ac:dyDescent="0.25">
      <c r="A561" s="23">
        <v>1</v>
      </c>
      <c r="B561" s="24"/>
      <c r="C561" s="23" t="str">
        <f>+[1]DEPURADO!A555</f>
        <v>MPJ679</v>
      </c>
      <c r="D561" s="23" t="str">
        <f>+[1]DEPURADO!B555</f>
        <v>MPJ679</v>
      </c>
      <c r="E561" s="25">
        <f>+[1]DEPURADO!C555</f>
        <v>44196</v>
      </c>
      <c r="F561" s="26" t="str">
        <f>+IF([1]DEPURADO!D555&gt;1,[1]DEPURADO!D555," ")</f>
        <v xml:space="preserve"> </v>
      </c>
      <c r="G561" s="27">
        <f>[1]DEPURADO!F555</f>
        <v>824</v>
      </c>
      <c r="H561" s="28">
        <v>0</v>
      </c>
      <c r="I561" s="28">
        <f>+[1]DEPURADO!N555+[1]DEPURADO!O555</f>
        <v>0</v>
      </c>
      <c r="J561" s="28">
        <f>+[1]DEPURADO!S555</f>
        <v>0</v>
      </c>
      <c r="K561" s="29">
        <f>+[1]DEPURADO!Q555+[1]DEPURADO!R555</f>
        <v>824</v>
      </c>
      <c r="L561" s="28">
        <v>0</v>
      </c>
      <c r="M561" s="28">
        <v>0</v>
      </c>
      <c r="N561" s="28">
        <f t="shared" si="48"/>
        <v>824</v>
      </c>
      <c r="O561" s="28">
        <f t="shared" si="49"/>
        <v>0</v>
      </c>
      <c r="P561" s="24" t="str">
        <f>IF([1]DEPURADO!I555&gt;1,0,[1]DEPURADO!B555)</f>
        <v>MPJ679</v>
      </c>
      <c r="Q561" s="30">
        <f t="shared" si="50"/>
        <v>824</v>
      </c>
      <c r="R561" s="31">
        <f t="shared" si="51"/>
        <v>0</v>
      </c>
      <c r="S561" s="31">
        <f>+[1]DEPURADO!K555</f>
        <v>0</v>
      </c>
      <c r="T561" s="23" t="s">
        <v>44</v>
      </c>
      <c r="U561" s="31">
        <f>+[1]DEPURADO!J555</f>
        <v>0</v>
      </c>
      <c r="V561" s="30"/>
      <c r="W561" s="23" t="s">
        <v>44</v>
      </c>
      <c r="X561" s="31">
        <f>+[1]DEPURADO!L555+[1]DEPURADO!M555</f>
        <v>0</v>
      </c>
      <c r="Y561" s="23" t="s">
        <v>44</v>
      </c>
      <c r="Z561" s="31">
        <f t="shared" si="52"/>
        <v>0</v>
      </c>
      <c r="AA561" s="31"/>
      <c r="AB561" s="31">
        <v>0</v>
      </c>
      <c r="AC561" s="31">
        <v>0</v>
      </c>
      <c r="AD561" s="30"/>
      <c r="AE561" s="30">
        <f>+[1]DEPURADO!L555</f>
        <v>0</v>
      </c>
      <c r="AF561" s="30">
        <v>0</v>
      </c>
      <c r="AG561" s="30">
        <f t="shared" si="53"/>
        <v>0</v>
      </c>
      <c r="AH561" s="30">
        <v>0</v>
      </c>
      <c r="AI561" s="30" t="str">
        <f>+[1]DEPURADO!G555</f>
        <v>CANCELADO RETEFUENTE</v>
      </c>
      <c r="AJ561" s="32"/>
      <c r="AK561" s="33"/>
    </row>
    <row r="562" spans="1:37" s="34" customFormat="1" x14ac:dyDescent="0.25">
      <c r="A562" s="23">
        <v>1</v>
      </c>
      <c r="B562" s="24"/>
      <c r="C562" s="23" t="str">
        <f>+[1]DEPURADO!A556</f>
        <v>MPJ855</v>
      </c>
      <c r="D562" s="23" t="str">
        <f>+[1]DEPURADO!B556</f>
        <v>MPJ855</v>
      </c>
      <c r="E562" s="25">
        <f>+[1]DEPURADO!C556</f>
        <v>44196</v>
      </c>
      <c r="F562" s="26" t="str">
        <f>+IF([1]DEPURADO!D556&gt;1,[1]DEPURADO!D556," ")</f>
        <v xml:space="preserve"> </v>
      </c>
      <c r="G562" s="27">
        <f>[1]DEPURADO!F556</f>
        <v>824</v>
      </c>
      <c r="H562" s="28">
        <v>0</v>
      </c>
      <c r="I562" s="28">
        <f>+[1]DEPURADO!N556+[1]DEPURADO!O556</f>
        <v>0</v>
      </c>
      <c r="J562" s="28">
        <f>+[1]DEPURADO!S556</f>
        <v>0</v>
      </c>
      <c r="K562" s="29">
        <f>+[1]DEPURADO!Q556+[1]DEPURADO!R556</f>
        <v>824</v>
      </c>
      <c r="L562" s="28">
        <v>0</v>
      </c>
      <c r="M562" s="28">
        <v>0</v>
      </c>
      <c r="N562" s="28">
        <f t="shared" si="48"/>
        <v>824</v>
      </c>
      <c r="O562" s="28">
        <f t="shared" si="49"/>
        <v>0</v>
      </c>
      <c r="P562" s="24" t="str">
        <f>IF([1]DEPURADO!I556&gt;1,0,[1]DEPURADO!B556)</f>
        <v>MPJ855</v>
      </c>
      <c r="Q562" s="30">
        <f t="shared" si="50"/>
        <v>824</v>
      </c>
      <c r="R562" s="31">
        <f t="shared" si="51"/>
        <v>0</v>
      </c>
      <c r="S562" s="31">
        <f>+[1]DEPURADO!K556</f>
        <v>0</v>
      </c>
      <c r="T562" s="23" t="s">
        <v>44</v>
      </c>
      <c r="U562" s="31">
        <f>+[1]DEPURADO!J556</f>
        <v>0</v>
      </c>
      <c r="V562" s="30"/>
      <c r="W562" s="23" t="s">
        <v>44</v>
      </c>
      <c r="X562" s="31">
        <f>+[1]DEPURADO!L556+[1]DEPURADO!M556</f>
        <v>0</v>
      </c>
      <c r="Y562" s="23" t="s">
        <v>44</v>
      </c>
      <c r="Z562" s="31">
        <f t="shared" si="52"/>
        <v>0</v>
      </c>
      <c r="AA562" s="31"/>
      <c r="AB562" s="31">
        <v>0</v>
      </c>
      <c r="AC562" s="31">
        <v>0</v>
      </c>
      <c r="AD562" s="30"/>
      <c r="AE562" s="30">
        <f>+[1]DEPURADO!L556</f>
        <v>0</v>
      </c>
      <c r="AF562" s="30">
        <v>0</v>
      </c>
      <c r="AG562" s="30">
        <f t="shared" si="53"/>
        <v>0</v>
      </c>
      <c r="AH562" s="30">
        <v>0</v>
      </c>
      <c r="AI562" s="30" t="str">
        <f>+[1]DEPURADO!G556</f>
        <v>CANCELADO RETEFUENTE</v>
      </c>
      <c r="AJ562" s="32"/>
      <c r="AK562" s="33"/>
    </row>
    <row r="563" spans="1:37" s="34" customFormat="1" x14ac:dyDescent="0.25">
      <c r="A563" s="23">
        <v>1</v>
      </c>
      <c r="B563" s="24"/>
      <c r="C563" s="23" t="str">
        <f>+[1]DEPURADO!A557</f>
        <v>MPJ970</v>
      </c>
      <c r="D563" s="23" t="str">
        <f>+[1]DEPURADO!B557</f>
        <v>MPJ970</v>
      </c>
      <c r="E563" s="25">
        <f>+[1]DEPURADO!C557</f>
        <v>44229</v>
      </c>
      <c r="F563" s="26" t="str">
        <f>+IF([1]DEPURADO!D557&gt;1,[1]DEPURADO!D557," ")</f>
        <v xml:space="preserve"> </v>
      </c>
      <c r="G563" s="27">
        <f>[1]DEPURADO!F557</f>
        <v>10197</v>
      </c>
      <c r="H563" s="28">
        <v>0</v>
      </c>
      <c r="I563" s="28">
        <f>+[1]DEPURADO!N557+[1]DEPURADO!O557</f>
        <v>0</v>
      </c>
      <c r="J563" s="28">
        <f>+[1]DEPURADO!S557</f>
        <v>0</v>
      </c>
      <c r="K563" s="29">
        <f>+[1]DEPURADO!Q557+[1]DEPURADO!R557</f>
        <v>10197</v>
      </c>
      <c r="L563" s="28">
        <v>0</v>
      </c>
      <c r="M563" s="28">
        <v>0</v>
      </c>
      <c r="N563" s="28">
        <f t="shared" si="48"/>
        <v>10197</v>
      </c>
      <c r="O563" s="28">
        <f t="shared" si="49"/>
        <v>0</v>
      </c>
      <c r="P563" s="24" t="str">
        <f>IF([1]DEPURADO!I557&gt;1,0,[1]DEPURADO!B557)</f>
        <v>MPJ970</v>
      </c>
      <c r="Q563" s="30">
        <f t="shared" si="50"/>
        <v>10197</v>
      </c>
      <c r="R563" s="31">
        <f t="shared" si="51"/>
        <v>0</v>
      </c>
      <c r="S563" s="31">
        <f>+[1]DEPURADO!K557</f>
        <v>0</v>
      </c>
      <c r="T563" s="23" t="s">
        <v>44</v>
      </c>
      <c r="U563" s="31">
        <f>+[1]DEPURADO!J557</f>
        <v>0</v>
      </c>
      <c r="V563" s="30"/>
      <c r="W563" s="23" t="s">
        <v>44</v>
      </c>
      <c r="X563" s="31">
        <f>+[1]DEPURADO!L557+[1]DEPURADO!M557</f>
        <v>0</v>
      </c>
      <c r="Y563" s="23" t="s">
        <v>44</v>
      </c>
      <c r="Z563" s="31">
        <f t="shared" si="52"/>
        <v>0</v>
      </c>
      <c r="AA563" s="31"/>
      <c r="AB563" s="31">
        <v>0</v>
      </c>
      <c r="AC563" s="31">
        <v>0</v>
      </c>
      <c r="AD563" s="30"/>
      <c r="AE563" s="30">
        <f>+[1]DEPURADO!L557</f>
        <v>0</v>
      </c>
      <c r="AF563" s="30">
        <v>0</v>
      </c>
      <c r="AG563" s="30">
        <f t="shared" si="53"/>
        <v>0</v>
      </c>
      <c r="AH563" s="30">
        <v>0</v>
      </c>
      <c r="AI563" s="30" t="str">
        <f>+[1]DEPURADO!G557</f>
        <v>CANCELADO RETEFUENTE</v>
      </c>
      <c r="AJ563" s="32"/>
      <c r="AK563" s="33"/>
    </row>
    <row r="564" spans="1:37" s="34" customFormat="1" x14ac:dyDescent="0.25">
      <c r="A564" s="23">
        <v>1</v>
      </c>
      <c r="B564" s="24"/>
      <c r="C564" s="23" t="str">
        <f>+[1]DEPURADO!A558</f>
        <v>MPJ993</v>
      </c>
      <c r="D564" s="23" t="str">
        <f>+[1]DEPURADO!B558</f>
        <v>MPJ993</v>
      </c>
      <c r="E564" s="25">
        <f>+[1]DEPURADO!C558</f>
        <v>44229</v>
      </c>
      <c r="F564" s="26" t="str">
        <f>+IF([1]DEPURADO!D558&gt;1,[1]DEPURADO!D558," ")</f>
        <v xml:space="preserve"> </v>
      </c>
      <c r="G564" s="27">
        <f>[1]DEPURADO!F558</f>
        <v>6118.2</v>
      </c>
      <c r="H564" s="28">
        <v>0</v>
      </c>
      <c r="I564" s="28">
        <f>+[1]DEPURADO!N558+[1]DEPURADO!O558</f>
        <v>0</v>
      </c>
      <c r="J564" s="28">
        <f>+[1]DEPURADO!S558</f>
        <v>0</v>
      </c>
      <c r="K564" s="29">
        <f>+[1]DEPURADO!Q558+[1]DEPURADO!R558</f>
        <v>6118.2</v>
      </c>
      <c r="L564" s="28">
        <v>0</v>
      </c>
      <c r="M564" s="28">
        <v>0</v>
      </c>
      <c r="N564" s="28">
        <f t="shared" si="48"/>
        <v>6118.2</v>
      </c>
      <c r="O564" s="28">
        <f t="shared" si="49"/>
        <v>0</v>
      </c>
      <c r="P564" s="24" t="str">
        <f>IF([1]DEPURADO!I558&gt;1,0,[1]DEPURADO!B558)</f>
        <v>MPJ993</v>
      </c>
      <c r="Q564" s="30">
        <f t="shared" si="50"/>
        <v>6118.2</v>
      </c>
      <c r="R564" s="31">
        <f t="shared" si="51"/>
        <v>0</v>
      </c>
      <c r="S564" s="31">
        <f>+[1]DEPURADO!K558</f>
        <v>0</v>
      </c>
      <c r="T564" s="23" t="s">
        <v>44</v>
      </c>
      <c r="U564" s="31">
        <f>+[1]DEPURADO!J558</f>
        <v>0</v>
      </c>
      <c r="V564" s="30"/>
      <c r="W564" s="23" t="s">
        <v>44</v>
      </c>
      <c r="X564" s="31">
        <f>+[1]DEPURADO!L558+[1]DEPURADO!M558</f>
        <v>0</v>
      </c>
      <c r="Y564" s="23" t="s">
        <v>44</v>
      </c>
      <c r="Z564" s="31">
        <f t="shared" si="52"/>
        <v>0</v>
      </c>
      <c r="AA564" s="31"/>
      <c r="AB564" s="31">
        <v>0</v>
      </c>
      <c r="AC564" s="31">
        <v>0</v>
      </c>
      <c r="AD564" s="30"/>
      <c r="AE564" s="30">
        <f>+[1]DEPURADO!L558</f>
        <v>0</v>
      </c>
      <c r="AF564" s="30">
        <v>0</v>
      </c>
      <c r="AG564" s="30">
        <f t="shared" si="53"/>
        <v>0</v>
      </c>
      <c r="AH564" s="30">
        <v>0</v>
      </c>
      <c r="AI564" s="30" t="str">
        <f>+[1]DEPURADO!G558</f>
        <v>CANCELADO RETEFUENTE</v>
      </c>
      <c r="AJ564" s="32"/>
      <c r="AK564" s="33"/>
    </row>
    <row r="565" spans="1:37" s="34" customFormat="1" x14ac:dyDescent="0.25">
      <c r="A565" s="23">
        <v>1</v>
      </c>
      <c r="B565" s="24"/>
      <c r="C565" s="23" t="str">
        <f>+[1]DEPURADO!A559</f>
        <v>MPJ523</v>
      </c>
      <c r="D565" s="23" t="str">
        <f>+[1]DEPURADO!B559</f>
        <v>MPJ523</v>
      </c>
      <c r="E565" s="25">
        <f>+[1]DEPURADO!C559</f>
        <v>44196</v>
      </c>
      <c r="F565" s="26" t="str">
        <f>+IF([1]DEPURADO!D559&gt;1,[1]DEPURADO!D559," ")</f>
        <v xml:space="preserve"> </v>
      </c>
      <c r="G565" s="27">
        <f>[1]DEPURADO!F559</f>
        <v>1019.7</v>
      </c>
      <c r="H565" s="28">
        <v>0</v>
      </c>
      <c r="I565" s="28">
        <f>+[1]DEPURADO!N559+[1]DEPURADO!O559</f>
        <v>0</v>
      </c>
      <c r="J565" s="28">
        <f>+[1]DEPURADO!S559</f>
        <v>0</v>
      </c>
      <c r="K565" s="29">
        <f>+[1]DEPURADO!Q559+[1]DEPURADO!R559</f>
        <v>1019.7</v>
      </c>
      <c r="L565" s="28">
        <v>0</v>
      </c>
      <c r="M565" s="28">
        <v>0</v>
      </c>
      <c r="N565" s="28">
        <f t="shared" si="48"/>
        <v>1019.7</v>
      </c>
      <c r="O565" s="28">
        <f t="shared" si="49"/>
        <v>0</v>
      </c>
      <c r="P565" s="24" t="str">
        <f>IF([1]DEPURADO!I559&gt;1,0,[1]DEPURADO!B559)</f>
        <v>MPJ523</v>
      </c>
      <c r="Q565" s="30">
        <f t="shared" si="50"/>
        <v>1019.7</v>
      </c>
      <c r="R565" s="31">
        <f t="shared" si="51"/>
        <v>0</v>
      </c>
      <c r="S565" s="31">
        <f>+[1]DEPURADO!K559</f>
        <v>0</v>
      </c>
      <c r="T565" s="23" t="s">
        <v>44</v>
      </c>
      <c r="U565" s="31">
        <f>+[1]DEPURADO!J559</f>
        <v>0</v>
      </c>
      <c r="V565" s="30"/>
      <c r="W565" s="23" t="s">
        <v>44</v>
      </c>
      <c r="X565" s="31">
        <f>+[1]DEPURADO!L559+[1]DEPURADO!M559</f>
        <v>0</v>
      </c>
      <c r="Y565" s="23" t="s">
        <v>44</v>
      </c>
      <c r="Z565" s="31">
        <f t="shared" si="52"/>
        <v>0</v>
      </c>
      <c r="AA565" s="31"/>
      <c r="AB565" s="31">
        <v>0</v>
      </c>
      <c r="AC565" s="31">
        <v>0</v>
      </c>
      <c r="AD565" s="30"/>
      <c r="AE565" s="30">
        <f>+[1]DEPURADO!L559</f>
        <v>0</v>
      </c>
      <c r="AF565" s="30">
        <v>0</v>
      </c>
      <c r="AG565" s="30">
        <f t="shared" si="53"/>
        <v>0</v>
      </c>
      <c r="AH565" s="30">
        <v>0</v>
      </c>
      <c r="AI565" s="30" t="str">
        <f>+[1]DEPURADO!G559</f>
        <v>CANCELADO RETEFUENTE</v>
      </c>
      <c r="AJ565" s="32"/>
      <c r="AK565" s="33"/>
    </row>
    <row r="566" spans="1:37" s="34" customFormat="1" x14ac:dyDescent="0.25">
      <c r="A566" s="23">
        <v>1</v>
      </c>
      <c r="B566" s="24"/>
      <c r="C566" s="23" t="str">
        <f>+[1]DEPURADO!A560</f>
        <v>MPJ870</v>
      </c>
      <c r="D566" s="23" t="str">
        <f>+[1]DEPURADO!B560</f>
        <v>MPJ870</v>
      </c>
      <c r="E566" s="25">
        <f>+[1]DEPURADO!C560</f>
        <v>44196</v>
      </c>
      <c r="F566" s="26" t="str">
        <f>+IF([1]DEPURADO!D560&gt;1,[1]DEPURADO!D560," ")</f>
        <v xml:space="preserve"> </v>
      </c>
      <c r="G566" s="27">
        <f>[1]DEPURADO!F560</f>
        <v>824</v>
      </c>
      <c r="H566" s="28">
        <v>0</v>
      </c>
      <c r="I566" s="28">
        <f>+[1]DEPURADO!N560+[1]DEPURADO!O560</f>
        <v>0</v>
      </c>
      <c r="J566" s="28">
        <f>+[1]DEPURADO!S560</f>
        <v>0</v>
      </c>
      <c r="K566" s="29">
        <f>+[1]DEPURADO!Q560+[1]DEPURADO!R560</f>
        <v>824</v>
      </c>
      <c r="L566" s="28">
        <v>0</v>
      </c>
      <c r="M566" s="28">
        <v>0</v>
      </c>
      <c r="N566" s="28">
        <f t="shared" si="48"/>
        <v>824</v>
      </c>
      <c r="O566" s="28">
        <f t="shared" si="49"/>
        <v>0</v>
      </c>
      <c r="P566" s="24" t="str">
        <f>IF([1]DEPURADO!I560&gt;1,0,[1]DEPURADO!B560)</f>
        <v>MPJ870</v>
      </c>
      <c r="Q566" s="30">
        <f t="shared" si="50"/>
        <v>824</v>
      </c>
      <c r="R566" s="31">
        <f t="shared" si="51"/>
        <v>0</v>
      </c>
      <c r="S566" s="31">
        <f>+[1]DEPURADO!K560</f>
        <v>0</v>
      </c>
      <c r="T566" s="23" t="s">
        <v>44</v>
      </c>
      <c r="U566" s="31">
        <f>+[1]DEPURADO!J560</f>
        <v>0</v>
      </c>
      <c r="V566" s="30"/>
      <c r="W566" s="23" t="s">
        <v>44</v>
      </c>
      <c r="X566" s="31">
        <f>+[1]DEPURADO!L560+[1]DEPURADO!M560</f>
        <v>0</v>
      </c>
      <c r="Y566" s="23" t="s">
        <v>44</v>
      </c>
      <c r="Z566" s="31">
        <f t="shared" si="52"/>
        <v>0</v>
      </c>
      <c r="AA566" s="31"/>
      <c r="AB566" s="31">
        <v>0</v>
      </c>
      <c r="AC566" s="31">
        <v>0</v>
      </c>
      <c r="AD566" s="30"/>
      <c r="AE566" s="30">
        <f>+[1]DEPURADO!L560</f>
        <v>0</v>
      </c>
      <c r="AF566" s="30">
        <v>0</v>
      </c>
      <c r="AG566" s="30">
        <f t="shared" si="53"/>
        <v>0</v>
      </c>
      <c r="AH566" s="30">
        <v>0</v>
      </c>
      <c r="AI566" s="30" t="str">
        <f>+[1]DEPURADO!G560</f>
        <v>CANCELADO RETEFUENTE</v>
      </c>
      <c r="AJ566" s="32"/>
      <c r="AK566" s="33"/>
    </row>
    <row r="567" spans="1:37" s="34" customFormat="1" x14ac:dyDescent="0.25">
      <c r="A567" s="23">
        <v>1</v>
      </c>
      <c r="B567" s="24"/>
      <c r="C567" s="23" t="str">
        <f>+[1]DEPURADO!A561</f>
        <v>MPJ974</v>
      </c>
      <c r="D567" s="23" t="str">
        <f>+[1]DEPURADO!B561</f>
        <v>MPJ974</v>
      </c>
      <c r="E567" s="25">
        <f>+[1]DEPURADO!C561</f>
        <v>44229</v>
      </c>
      <c r="F567" s="26" t="str">
        <f>+IF([1]DEPURADO!D561&gt;1,[1]DEPURADO!D561," ")</f>
        <v xml:space="preserve"> </v>
      </c>
      <c r="G567" s="27">
        <f>[1]DEPURADO!F561</f>
        <v>8157.6</v>
      </c>
      <c r="H567" s="28">
        <v>0</v>
      </c>
      <c r="I567" s="28">
        <f>+[1]DEPURADO!N561+[1]DEPURADO!O561</f>
        <v>0</v>
      </c>
      <c r="J567" s="28">
        <f>+[1]DEPURADO!S561</f>
        <v>0</v>
      </c>
      <c r="K567" s="29">
        <f>+[1]DEPURADO!Q561+[1]DEPURADO!R561</f>
        <v>8157.6</v>
      </c>
      <c r="L567" s="28">
        <v>0</v>
      </c>
      <c r="M567" s="28">
        <v>0</v>
      </c>
      <c r="N567" s="28">
        <f t="shared" si="48"/>
        <v>8157.6</v>
      </c>
      <c r="O567" s="28">
        <f t="shared" si="49"/>
        <v>0</v>
      </c>
      <c r="P567" s="24" t="str">
        <f>IF([1]DEPURADO!I561&gt;1,0,[1]DEPURADO!B561)</f>
        <v>MPJ974</v>
      </c>
      <c r="Q567" s="30">
        <f t="shared" si="50"/>
        <v>8157.6</v>
      </c>
      <c r="R567" s="31">
        <f t="shared" si="51"/>
        <v>0</v>
      </c>
      <c r="S567" s="31">
        <f>+[1]DEPURADO!K561</f>
        <v>0</v>
      </c>
      <c r="T567" s="23" t="s">
        <v>44</v>
      </c>
      <c r="U567" s="31">
        <f>+[1]DEPURADO!J561</f>
        <v>0</v>
      </c>
      <c r="V567" s="30"/>
      <c r="W567" s="23" t="s">
        <v>44</v>
      </c>
      <c r="X567" s="31">
        <f>+[1]DEPURADO!L561+[1]DEPURADO!M561</f>
        <v>0</v>
      </c>
      <c r="Y567" s="23" t="s">
        <v>44</v>
      </c>
      <c r="Z567" s="31">
        <f t="shared" si="52"/>
        <v>0</v>
      </c>
      <c r="AA567" s="31"/>
      <c r="AB567" s="31">
        <v>0</v>
      </c>
      <c r="AC567" s="31">
        <v>0</v>
      </c>
      <c r="AD567" s="30"/>
      <c r="AE567" s="30">
        <f>+[1]DEPURADO!L561</f>
        <v>0</v>
      </c>
      <c r="AF567" s="30">
        <v>0</v>
      </c>
      <c r="AG567" s="30">
        <f t="shared" si="53"/>
        <v>0</v>
      </c>
      <c r="AH567" s="30">
        <v>0</v>
      </c>
      <c r="AI567" s="30" t="str">
        <f>+[1]DEPURADO!G561</f>
        <v>CANCELADO RETEFUENTE</v>
      </c>
      <c r="AJ567" s="32"/>
      <c r="AK567" s="33"/>
    </row>
    <row r="568" spans="1:37" s="34" customFormat="1" x14ac:dyDescent="0.25">
      <c r="A568" s="23">
        <v>1</v>
      </c>
      <c r="B568" s="24"/>
      <c r="C568" s="23" t="str">
        <f>+[1]DEPURADO!A562</f>
        <v>MPJ658</v>
      </c>
      <c r="D568" s="23" t="str">
        <f>+[1]DEPURADO!B562</f>
        <v>MPJ658</v>
      </c>
      <c r="E568" s="25">
        <f>+[1]DEPURADO!C562</f>
        <v>44196</v>
      </c>
      <c r="F568" s="26" t="str">
        <f>+IF([1]DEPURADO!D562&gt;1,[1]DEPURADO!D562," ")</f>
        <v xml:space="preserve"> </v>
      </c>
      <c r="G568" s="27">
        <f>[1]DEPURADO!F562</f>
        <v>824</v>
      </c>
      <c r="H568" s="28">
        <v>0</v>
      </c>
      <c r="I568" s="28">
        <f>+[1]DEPURADO!N562+[1]DEPURADO!O562</f>
        <v>0</v>
      </c>
      <c r="J568" s="28">
        <f>+[1]DEPURADO!S562</f>
        <v>0</v>
      </c>
      <c r="K568" s="29">
        <f>+[1]DEPURADO!Q562+[1]DEPURADO!R562</f>
        <v>824</v>
      </c>
      <c r="L568" s="28">
        <v>0</v>
      </c>
      <c r="M568" s="28">
        <v>0</v>
      </c>
      <c r="N568" s="28">
        <f t="shared" si="48"/>
        <v>824</v>
      </c>
      <c r="O568" s="28">
        <f t="shared" si="49"/>
        <v>0</v>
      </c>
      <c r="P568" s="24" t="str">
        <f>IF([1]DEPURADO!I562&gt;1,0,[1]DEPURADO!B562)</f>
        <v>MPJ658</v>
      </c>
      <c r="Q568" s="30">
        <f t="shared" si="50"/>
        <v>824</v>
      </c>
      <c r="R568" s="31">
        <f t="shared" si="51"/>
        <v>0</v>
      </c>
      <c r="S568" s="31">
        <f>+[1]DEPURADO!K562</f>
        <v>0</v>
      </c>
      <c r="T568" s="23" t="s">
        <v>44</v>
      </c>
      <c r="U568" s="31">
        <f>+[1]DEPURADO!J562</f>
        <v>0</v>
      </c>
      <c r="V568" s="30"/>
      <c r="W568" s="23" t="s">
        <v>44</v>
      </c>
      <c r="X568" s="31">
        <f>+[1]DEPURADO!L562+[1]DEPURADO!M562</f>
        <v>0</v>
      </c>
      <c r="Y568" s="23" t="s">
        <v>44</v>
      </c>
      <c r="Z568" s="31">
        <f t="shared" si="52"/>
        <v>0</v>
      </c>
      <c r="AA568" s="31"/>
      <c r="AB568" s="31">
        <v>0</v>
      </c>
      <c r="AC568" s="31">
        <v>0</v>
      </c>
      <c r="AD568" s="30"/>
      <c r="AE568" s="30">
        <f>+[1]DEPURADO!L562</f>
        <v>0</v>
      </c>
      <c r="AF568" s="30">
        <v>0</v>
      </c>
      <c r="AG568" s="30">
        <f t="shared" si="53"/>
        <v>0</v>
      </c>
      <c r="AH568" s="30">
        <v>0</v>
      </c>
      <c r="AI568" s="30" t="str">
        <f>+[1]DEPURADO!G562</f>
        <v>CANCELADO RETEFUENTE</v>
      </c>
      <c r="AJ568" s="32"/>
      <c r="AK568" s="33"/>
    </row>
    <row r="569" spans="1:37" s="34" customFormat="1" x14ac:dyDescent="0.25">
      <c r="A569" s="23">
        <v>1</v>
      </c>
      <c r="B569" s="24"/>
      <c r="C569" s="23" t="str">
        <f>+[1]DEPURADO!A563</f>
        <v>MPJ742</v>
      </c>
      <c r="D569" s="23" t="str">
        <f>+[1]DEPURADO!B563</f>
        <v>MPJ742</v>
      </c>
      <c r="E569" s="25">
        <f>+[1]DEPURADO!C563</f>
        <v>44196</v>
      </c>
      <c r="F569" s="26" t="str">
        <f>+IF([1]DEPURADO!D563&gt;1,[1]DEPURADO!D563," ")</f>
        <v xml:space="preserve"> </v>
      </c>
      <c r="G569" s="27">
        <f>[1]DEPURADO!F563</f>
        <v>824</v>
      </c>
      <c r="H569" s="28">
        <v>0</v>
      </c>
      <c r="I569" s="28">
        <f>+[1]DEPURADO!N563+[1]DEPURADO!O563</f>
        <v>0</v>
      </c>
      <c r="J569" s="28">
        <f>+[1]DEPURADO!S563</f>
        <v>0</v>
      </c>
      <c r="K569" s="29">
        <f>+[1]DEPURADO!Q563+[1]DEPURADO!R563</f>
        <v>824</v>
      </c>
      <c r="L569" s="28">
        <v>0</v>
      </c>
      <c r="M569" s="28">
        <v>0</v>
      </c>
      <c r="N569" s="28">
        <f t="shared" si="48"/>
        <v>824</v>
      </c>
      <c r="O569" s="28">
        <f t="shared" si="49"/>
        <v>0</v>
      </c>
      <c r="P569" s="24" t="str">
        <f>IF([1]DEPURADO!I563&gt;1,0,[1]DEPURADO!B563)</f>
        <v>MPJ742</v>
      </c>
      <c r="Q569" s="30">
        <f t="shared" si="50"/>
        <v>824</v>
      </c>
      <c r="R569" s="31">
        <f t="shared" si="51"/>
        <v>0</v>
      </c>
      <c r="S569" s="31">
        <f>+[1]DEPURADO!K563</f>
        <v>0</v>
      </c>
      <c r="T569" s="23" t="s">
        <v>44</v>
      </c>
      <c r="U569" s="31">
        <f>+[1]DEPURADO!J563</f>
        <v>0</v>
      </c>
      <c r="V569" s="30"/>
      <c r="W569" s="23" t="s">
        <v>44</v>
      </c>
      <c r="X569" s="31">
        <f>+[1]DEPURADO!L563+[1]DEPURADO!M563</f>
        <v>0</v>
      </c>
      <c r="Y569" s="23" t="s">
        <v>44</v>
      </c>
      <c r="Z569" s="31">
        <f t="shared" si="52"/>
        <v>0</v>
      </c>
      <c r="AA569" s="31"/>
      <c r="AB569" s="31">
        <v>0</v>
      </c>
      <c r="AC569" s="31">
        <v>0</v>
      </c>
      <c r="AD569" s="30"/>
      <c r="AE569" s="30">
        <f>+[1]DEPURADO!L563</f>
        <v>0</v>
      </c>
      <c r="AF569" s="30">
        <v>0</v>
      </c>
      <c r="AG569" s="30">
        <f t="shared" si="53"/>
        <v>0</v>
      </c>
      <c r="AH569" s="30">
        <v>0</v>
      </c>
      <c r="AI569" s="30" t="str">
        <f>+[1]DEPURADO!G563</f>
        <v>CANCELADO RETEFUENTE</v>
      </c>
      <c r="AJ569" s="32"/>
      <c r="AK569" s="33"/>
    </row>
    <row r="570" spans="1:37" s="34" customFormat="1" x14ac:dyDescent="0.25">
      <c r="A570" s="23">
        <v>1</v>
      </c>
      <c r="B570" s="24"/>
      <c r="C570" s="23" t="str">
        <f>+[1]DEPURADO!A564</f>
        <v>MPJ909</v>
      </c>
      <c r="D570" s="23" t="str">
        <f>+[1]DEPURADO!B564</f>
        <v>MPJ909</v>
      </c>
      <c r="E570" s="25">
        <f>+[1]DEPURADO!C564</f>
        <v>44229</v>
      </c>
      <c r="F570" s="26" t="str">
        <f>+IF([1]DEPURADO!D564&gt;1,[1]DEPURADO!D564," ")</f>
        <v xml:space="preserve"> </v>
      </c>
      <c r="G570" s="27">
        <f>[1]DEPURADO!F564</f>
        <v>4449.6000000000004</v>
      </c>
      <c r="H570" s="28">
        <v>0</v>
      </c>
      <c r="I570" s="28">
        <f>+[1]DEPURADO!N564+[1]DEPURADO!O564</f>
        <v>0</v>
      </c>
      <c r="J570" s="28">
        <f>+[1]DEPURADO!S564</f>
        <v>0</v>
      </c>
      <c r="K570" s="29">
        <f>+[1]DEPURADO!Q564+[1]DEPURADO!R564</f>
        <v>4449.6000000000004</v>
      </c>
      <c r="L570" s="28">
        <v>0</v>
      </c>
      <c r="M570" s="28">
        <v>0</v>
      </c>
      <c r="N570" s="28">
        <f t="shared" si="48"/>
        <v>4449.6000000000004</v>
      </c>
      <c r="O570" s="28">
        <f t="shared" si="49"/>
        <v>0</v>
      </c>
      <c r="P570" s="24" t="str">
        <f>IF([1]DEPURADO!I564&gt;1,0,[1]DEPURADO!B564)</f>
        <v>MPJ909</v>
      </c>
      <c r="Q570" s="30">
        <f t="shared" si="50"/>
        <v>4449.6000000000004</v>
      </c>
      <c r="R570" s="31">
        <f t="shared" si="51"/>
        <v>0</v>
      </c>
      <c r="S570" s="31">
        <f>+[1]DEPURADO!K564</f>
        <v>0</v>
      </c>
      <c r="T570" s="23" t="s">
        <v>44</v>
      </c>
      <c r="U570" s="31">
        <f>+[1]DEPURADO!J564</f>
        <v>0</v>
      </c>
      <c r="V570" s="30"/>
      <c r="W570" s="23" t="s">
        <v>44</v>
      </c>
      <c r="X570" s="31">
        <f>+[1]DEPURADO!L564+[1]DEPURADO!M564</f>
        <v>0</v>
      </c>
      <c r="Y570" s="23" t="s">
        <v>44</v>
      </c>
      <c r="Z570" s="31">
        <f t="shared" si="52"/>
        <v>0</v>
      </c>
      <c r="AA570" s="31"/>
      <c r="AB570" s="31">
        <v>0</v>
      </c>
      <c r="AC570" s="31">
        <v>0</v>
      </c>
      <c r="AD570" s="30"/>
      <c r="AE570" s="30">
        <f>+[1]DEPURADO!L564</f>
        <v>0</v>
      </c>
      <c r="AF570" s="30">
        <v>0</v>
      </c>
      <c r="AG570" s="30">
        <f t="shared" si="53"/>
        <v>0</v>
      </c>
      <c r="AH570" s="30">
        <v>0</v>
      </c>
      <c r="AI570" s="30" t="str">
        <f>+[1]DEPURADO!G564</f>
        <v>CANCELADO RETEFUENTE</v>
      </c>
      <c r="AJ570" s="32"/>
      <c r="AK570" s="33"/>
    </row>
    <row r="571" spans="1:37" s="34" customFormat="1" x14ac:dyDescent="0.25">
      <c r="A571" s="23">
        <v>1</v>
      </c>
      <c r="B571" s="24"/>
      <c r="C571" s="23" t="str">
        <f>+[1]DEPURADO!A565</f>
        <v>MPJ923</v>
      </c>
      <c r="D571" s="23" t="str">
        <f>+[1]DEPURADO!B565</f>
        <v>MPJ923</v>
      </c>
      <c r="E571" s="25">
        <f>+[1]DEPURADO!C565</f>
        <v>44229</v>
      </c>
      <c r="F571" s="26" t="str">
        <f>+IF([1]DEPURADO!D565&gt;1,[1]DEPURADO!D565," ")</f>
        <v xml:space="preserve"> </v>
      </c>
      <c r="G571" s="27">
        <f>[1]DEPURADO!F565</f>
        <v>4449.6000000000004</v>
      </c>
      <c r="H571" s="28">
        <v>0</v>
      </c>
      <c r="I571" s="28">
        <f>+[1]DEPURADO!N565+[1]DEPURADO!O565</f>
        <v>0</v>
      </c>
      <c r="J571" s="28">
        <f>+[1]DEPURADO!S565</f>
        <v>0</v>
      </c>
      <c r="K571" s="29">
        <f>+[1]DEPURADO!Q565+[1]DEPURADO!R565</f>
        <v>4449.6000000000004</v>
      </c>
      <c r="L571" s="28">
        <v>0</v>
      </c>
      <c r="M571" s="28">
        <v>0</v>
      </c>
      <c r="N571" s="28">
        <f t="shared" si="48"/>
        <v>4449.6000000000004</v>
      </c>
      <c r="O571" s="28">
        <f t="shared" si="49"/>
        <v>0</v>
      </c>
      <c r="P571" s="24" t="str">
        <f>IF([1]DEPURADO!I565&gt;1,0,[1]DEPURADO!B565)</f>
        <v>MPJ923</v>
      </c>
      <c r="Q571" s="30">
        <f t="shared" si="50"/>
        <v>4449.6000000000004</v>
      </c>
      <c r="R571" s="31">
        <f t="shared" si="51"/>
        <v>0</v>
      </c>
      <c r="S571" s="31">
        <f>+[1]DEPURADO!K565</f>
        <v>0</v>
      </c>
      <c r="T571" s="23" t="s">
        <v>44</v>
      </c>
      <c r="U571" s="31">
        <f>+[1]DEPURADO!J565</f>
        <v>0</v>
      </c>
      <c r="V571" s="30"/>
      <c r="W571" s="23" t="s">
        <v>44</v>
      </c>
      <c r="X571" s="31">
        <f>+[1]DEPURADO!L565+[1]DEPURADO!M565</f>
        <v>0</v>
      </c>
      <c r="Y571" s="23" t="s">
        <v>44</v>
      </c>
      <c r="Z571" s="31">
        <f t="shared" si="52"/>
        <v>0</v>
      </c>
      <c r="AA571" s="31"/>
      <c r="AB571" s="31">
        <v>0</v>
      </c>
      <c r="AC571" s="31">
        <v>0</v>
      </c>
      <c r="AD571" s="30"/>
      <c r="AE571" s="30">
        <f>+[1]DEPURADO!L565</f>
        <v>0</v>
      </c>
      <c r="AF571" s="30">
        <v>0</v>
      </c>
      <c r="AG571" s="30">
        <f t="shared" si="53"/>
        <v>0</v>
      </c>
      <c r="AH571" s="30">
        <v>0</v>
      </c>
      <c r="AI571" s="30" t="str">
        <f>+[1]DEPURADO!G565</f>
        <v>CANCELADO RETEFUENTE</v>
      </c>
      <c r="AJ571" s="32"/>
      <c r="AK571" s="33"/>
    </row>
    <row r="572" spans="1:37" s="34" customFormat="1" x14ac:dyDescent="0.25">
      <c r="A572" s="23">
        <v>1</v>
      </c>
      <c r="B572" s="24"/>
      <c r="C572" s="23" t="str">
        <f>+[1]DEPURADO!A566</f>
        <v>MPJ959</v>
      </c>
      <c r="D572" s="23" t="str">
        <f>+[1]DEPURADO!B566</f>
        <v>MPJ959</v>
      </c>
      <c r="E572" s="25">
        <f>+[1]DEPURADO!C566</f>
        <v>44229</v>
      </c>
      <c r="F572" s="26" t="str">
        <f>+IF([1]DEPURADO!D566&gt;1,[1]DEPURADO!D566," ")</f>
        <v xml:space="preserve"> </v>
      </c>
      <c r="G572" s="27">
        <f>[1]DEPURADO!F566</f>
        <v>5098.5</v>
      </c>
      <c r="H572" s="28">
        <v>0</v>
      </c>
      <c r="I572" s="28">
        <f>+[1]DEPURADO!N566+[1]DEPURADO!O566</f>
        <v>0</v>
      </c>
      <c r="J572" s="28">
        <f>+[1]DEPURADO!S566</f>
        <v>0</v>
      </c>
      <c r="K572" s="29">
        <f>+[1]DEPURADO!Q566+[1]DEPURADO!R566</f>
        <v>5098.5</v>
      </c>
      <c r="L572" s="28">
        <v>0</v>
      </c>
      <c r="M572" s="28">
        <v>0</v>
      </c>
      <c r="N572" s="28">
        <f t="shared" si="48"/>
        <v>5098.5</v>
      </c>
      <c r="O572" s="28">
        <f t="shared" si="49"/>
        <v>0</v>
      </c>
      <c r="P572" s="24" t="str">
        <f>IF([1]DEPURADO!I566&gt;1,0,[1]DEPURADO!B566)</f>
        <v>MPJ959</v>
      </c>
      <c r="Q572" s="30">
        <f t="shared" si="50"/>
        <v>5098.5</v>
      </c>
      <c r="R572" s="31">
        <f t="shared" si="51"/>
        <v>0</v>
      </c>
      <c r="S572" s="31">
        <f>+[1]DEPURADO!K566</f>
        <v>0</v>
      </c>
      <c r="T572" s="23" t="s">
        <v>44</v>
      </c>
      <c r="U572" s="31">
        <f>+[1]DEPURADO!J566</f>
        <v>0</v>
      </c>
      <c r="V572" s="30"/>
      <c r="W572" s="23" t="s">
        <v>44</v>
      </c>
      <c r="X572" s="31">
        <f>+[1]DEPURADO!L566+[1]DEPURADO!M566</f>
        <v>0</v>
      </c>
      <c r="Y572" s="23" t="s">
        <v>44</v>
      </c>
      <c r="Z572" s="31">
        <f t="shared" si="52"/>
        <v>0</v>
      </c>
      <c r="AA572" s="31"/>
      <c r="AB572" s="31">
        <v>0</v>
      </c>
      <c r="AC572" s="31">
        <v>0</v>
      </c>
      <c r="AD572" s="30"/>
      <c r="AE572" s="30">
        <f>+[1]DEPURADO!L566</f>
        <v>0</v>
      </c>
      <c r="AF572" s="30">
        <v>0</v>
      </c>
      <c r="AG572" s="30">
        <f t="shared" si="53"/>
        <v>0</v>
      </c>
      <c r="AH572" s="30">
        <v>0</v>
      </c>
      <c r="AI572" s="30" t="str">
        <f>+[1]DEPURADO!G566</f>
        <v>CANCELADO RETEFUENTE</v>
      </c>
      <c r="AJ572" s="32"/>
      <c r="AK572" s="33"/>
    </row>
    <row r="573" spans="1:37" s="34" customFormat="1" x14ac:dyDescent="0.25">
      <c r="A573" s="23">
        <v>1</v>
      </c>
      <c r="B573" s="24"/>
      <c r="C573" s="23" t="str">
        <f>+[1]DEPURADO!A567</f>
        <v>MPJ576</v>
      </c>
      <c r="D573" s="23" t="str">
        <f>+[1]DEPURADO!B567</f>
        <v>MPJ576</v>
      </c>
      <c r="E573" s="25">
        <f>+[1]DEPURADO!C567</f>
        <v>44196</v>
      </c>
      <c r="F573" s="26" t="str">
        <f>+IF([1]DEPURADO!D567&gt;1,[1]DEPURADO!D567," ")</f>
        <v xml:space="preserve"> </v>
      </c>
      <c r="G573" s="27">
        <f>[1]DEPURADO!F567</f>
        <v>1019.7</v>
      </c>
      <c r="H573" s="28">
        <v>0</v>
      </c>
      <c r="I573" s="28">
        <f>+[1]DEPURADO!N567+[1]DEPURADO!O567</f>
        <v>0</v>
      </c>
      <c r="J573" s="28">
        <f>+[1]DEPURADO!S567</f>
        <v>0</v>
      </c>
      <c r="K573" s="29">
        <f>+[1]DEPURADO!Q567+[1]DEPURADO!R567</f>
        <v>1019.7</v>
      </c>
      <c r="L573" s="28">
        <v>0</v>
      </c>
      <c r="M573" s="28">
        <v>0</v>
      </c>
      <c r="N573" s="28">
        <f t="shared" si="48"/>
        <v>1019.7</v>
      </c>
      <c r="O573" s="28">
        <f t="shared" si="49"/>
        <v>0</v>
      </c>
      <c r="P573" s="24" t="str">
        <f>IF([1]DEPURADO!I567&gt;1,0,[1]DEPURADO!B567)</f>
        <v>MPJ576</v>
      </c>
      <c r="Q573" s="30">
        <f t="shared" si="50"/>
        <v>1019.7</v>
      </c>
      <c r="R573" s="31">
        <f t="shared" si="51"/>
        <v>0</v>
      </c>
      <c r="S573" s="31">
        <f>+[1]DEPURADO!K567</f>
        <v>0</v>
      </c>
      <c r="T573" s="23" t="s">
        <v>44</v>
      </c>
      <c r="U573" s="31">
        <f>+[1]DEPURADO!J567</f>
        <v>0</v>
      </c>
      <c r="V573" s="30"/>
      <c r="W573" s="23" t="s">
        <v>44</v>
      </c>
      <c r="X573" s="31">
        <f>+[1]DEPURADO!L567+[1]DEPURADO!M567</f>
        <v>0</v>
      </c>
      <c r="Y573" s="23" t="s">
        <v>44</v>
      </c>
      <c r="Z573" s="31">
        <f t="shared" si="52"/>
        <v>0</v>
      </c>
      <c r="AA573" s="31"/>
      <c r="AB573" s="31">
        <v>0</v>
      </c>
      <c r="AC573" s="31">
        <v>0</v>
      </c>
      <c r="AD573" s="30"/>
      <c r="AE573" s="30">
        <f>+[1]DEPURADO!L567</f>
        <v>0</v>
      </c>
      <c r="AF573" s="30">
        <v>0</v>
      </c>
      <c r="AG573" s="30">
        <f t="shared" si="53"/>
        <v>0</v>
      </c>
      <c r="AH573" s="30">
        <v>0</v>
      </c>
      <c r="AI573" s="30" t="str">
        <f>+[1]DEPURADO!G567</f>
        <v>CANCELADO RETEFUENTE</v>
      </c>
      <c r="AJ573" s="32"/>
      <c r="AK573" s="33"/>
    </row>
    <row r="574" spans="1:37" s="34" customFormat="1" x14ac:dyDescent="0.25">
      <c r="A574" s="23">
        <v>1</v>
      </c>
      <c r="B574" s="24"/>
      <c r="C574" s="23" t="str">
        <f>+[1]DEPURADO!A568</f>
        <v>MPJ659</v>
      </c>
      <c r="D574" s="23" t="str">
        <f>+[1]DEPURADO!B568</f>
        <v>MPJ659</v>
      </c>
      <c r="E574" s="25">
        <f>+[1]DEPURADO!C568</f>
        <v>44196</v>
      </c>
      <c r="F574" s="26" t="str">
        <f>+IF([1]DEPURADO!D568&gt;1,[1]DEPURADO!D568," ")</f>
        <v xml:space="preserve"> </v>
      </c>
      <c r="G574" s="27">
        <f>[1]DEPURADO!F568</f>
        <v>824</v>
      </c>
      <c r="H574" s="28">
        <v>0</v>
      </c>
      <c r="I574" s="28">
        <f>+[1]DEPURADO!N568+[1]DEPURADO!O568</f>
        <v>0</v>
      </c>
      <c r="J574" s="28">
        <f>+[1]DEPURADO!S568</f>
        <v>0</v>
      </c>
      <c r="K574" s="29">
        <f>+[1]DEPURADO!Q568+[1]DEPURADO!R568</f>
        <v>824</v>
      </c>
      <c r="L574" s="28">
        <v>0</v>
      </c>
      <c r="M574" s="28">
        <v>0</v>
      </c>
      <c r="N574" s="28">
        <f t="shared" si="48"/>
        <v>824</v>
      </c>
      <c r="O574" s="28">
        <f t="shared" si="49"/>
        <v>0</v>
      </c>
      <c r="P574" s="24" t="str">
        <f>IF([1]DEPURADO!I568&gt;1,0,[1]DEPURADO!B568)</f>
        <v>MPJ659</v>
      </c>
      <c r="Q574" s="30">
        <f t="shared" si="50"/>
        <v>824</v>
      </c>
      <c r="R574" s="31">
        <f t="shared" si="51"/>
        <v>0</v>
      </c>
      <c r="S574" s="31">
        <f>+[1]DEPURADO!K568</f>
        <v>0</v>
      </c>
      <c r="T574" s="23" t="s">
        <v>44</v>
      </c>
      <c r="U574" s="31">
        <f>+[1]DEPURADO!J568</f>
        <v>0</v>
      </c>
      <c r="V574" s="30"/>
      <c r="W574" s="23" t="s">
        <v>44</v>
      </c>
      <c r="X574" s="31">
        <f>+[1]DEPURADO!L568+[1]DEPURADO!M568</f>
        <v>0</v>
      </c>
      <c r="Y574" s="23" t="s">
        <v>44</v>
      </c>
      <c r="Z574" s="31">
        <f t="shared" si="52"/>
        <v>0</v>
      </c>
      <c r="AA574" s="31"/>
      <c r="AB574" s="31">
        <v>0</v>
      </c>
      <c r="AC574" s="31">
        <v>0</v>
      </c>
      <c r="AD574" s="30"/>
      <c r="AE574" s="30">
        <f>+[1]DEPURADO!L568</f>
        <v>0</v>
      </c>
      <c r="AF574" s="30">
        <v>0</v>
      </c>
      <c r="AG574" s="30">
        <f t="shared" si="53"/>
        <v>0</v>
      </c>
      <c r="AH574" s="30">
        <v>0</v>
      </c>
      <c r="AI574" s="30" t="str">
        <f>+[1]DEPURADO!G568</f>
        <v>CANCELADO RETEFUENTE</v>
      </c>
      <c r="AJ574" s="32"/>
      <c r="AK574" s="33"/>
    </row>
    <row r="575" spans="1:37" s="34" customFormat="1" x14ac:dyDescent="0.25">
      <c r="A575" s="23">
        <v>1</v>
      </c>
      <c r="B575" s="24"/>
      <c r="C575" s="23" t="str">
        <f>+[1]DEPURADO!A569</f>
        <v>MPJ716</v>
      </c>
      <c r="D575" s="23" t="str">
        <f>+[1]DEPURADO!B569</f>
        <v>MPJ716</v>
      </c>
      <c r="E575" s="25">
        <f>+[1]DEPURADO!C569</f>
        <v>44196</v>
      </c>
      <c r="F575" s="26" t="str">
        <f>+IF([1]DEPURADO!D569&gt;1,[1]DEPURADO!D569," ")</f>
        <v xml:space="preserve"> </v>
      </c>
      <c r="G575" s="27">
        <f>[1]DEPURADO!F569</f>
        <v>824</v>
      </c>
      <c r="H575" s="28">
        <v>0</v>
      </c>
      <c r="I575" s="28">
        <f>+[1]DEPURADO!N569+[1]DEPURADO!O569</f>
        <v>0</v>
      </c>
      <c r="J575" s="28">
        <f>+[1]DEPURADO!S569</f>
        <v>0</v>
      </c>
      <c r="K575" s="29">
        <f>+[1]DEPURADO!Q569+[1]DEPURADO!R569</f>
        <v>824</v>
      </c>
      <c r="L575" s="28">
        <v>0</v>
      </c>
      <c r="M575" s="28">
        <v>0</v>
      </c>
      <c r="N575" s="28">
        <f t="shared" si="48"/>
        <v>824</v>
      </c>
      <c r="O575" s="28">
        <f t="shared" si="49"/>
        <v>0</v>
      </c>
      <c r="P575" s="24" t="str">
        <f>IF([1]DEPURADO!I569&gt;1,0,[1]DEPURADO!B569)</f>
        <v>MPJ716</v>
      </c>
      <c r="Q575" s="30">
        <f t="shared" si="50"/>
        <v>824</v>
      </c>
      <c r="R575" s="31">
        <f t="shared" si="51"/>
        <v>0</v>
      </c>
      <c r="S575" s="31">
        <f>+[1]DEPURADO!K569</f>
        <v>0</v>
      </c>
      <c r="T575" s="23" t="s">
        <v>44</v>
      </c>
      <c r="U575" s="31">
        <f>+[1]DEPURADO!J569</f>
        <v>0</v>
      </c>
      <c r="V575" s="30"/>
      <c r="W575" s="23" t="s">
        <v>44</v>
      </c>
      <c r="X575" s="31">
        <f>+[1]DEPURADO!L569+[1]DEPURADO!M569</f>
        <v>0</v>
      </c>
      <c r="Y575" s="23" t="s">
        <v>44</v>
      </c>
      <c r="Z575" s="31">
        <f t="shared" si="52"/>
        <v>0</v>
      </c>
      <c r="AA575" s="31"/>
      <c r="AB575" s="31">
        <v>0</v>
      </c>
      <c r="AC575" s="31">
        <v>0</v>
      </c>
      <c r="AD575" s="30"/>
      <c r="AE575" s="30">
        <f>+[1]DEPURADO!L569</f>
        <v>0</v>
      </c>
      <c r="AF575" s="30">
        <v>0</v>
      </c>
      <c r="AG575" s="30">
        <f t="shared" si="53"/>
        <v>0</v>
      </c>
      <c r="AH575" s="30">
        <v>0</v>
      </c>
      <c r="AI575" s="30" t="str">
        <f>+[1]DEPURADO!G569</f>
        <v>CANCELADO RETEFUENTE</v>
      </c>
      <c r="AJ575" s="32"/>
      <c r="AK575" s="33"/>
    </row>
    <row r="576" spans="1:37" s="34" customFormat="1" x14ac:dyDescent="0.25">
      <c r="A576" s="23">
        <v>1</v>
      </c>
      <c r="B576" s="24"/>
      <c r="C576" s="23" t="str">
        <f>+[1]DEPURADO!A570</f>
        <v>MPJ826</v>
      </c>
      <c r="D576" s="23" t="str">
        <f>+[1]DEPURADO!B570</f>
        <v>MPJ826</v>
      </c>
      <c r="E576" s="25">
        <f>+[1]DEPURADO!C570</f>
        <v>44196</v>
      </c>
      <c r="F576" s="26" t="str">
        <f>+IF([1]DEPURADO!D570&gt;1,[1]DEPURADO!D570," ")</f>
        <v xml:space="preserve"> </v>
      </c>
      <c r="G576" s="27">
        <f>[1]DEPURADO!F570</f>
        <v>824</v>
      </c>
      <c r="H576" s="28">
        <v>0</v>
      </c>
      <c r="I576" s="28">
        <f>+[1]DEPURADO!N570+[1]DEPURADO!O570</f>
        <v>0</v>
      </c>
      <c r="J576" s="28">
        <f>+[1]DEPURADO!S570</f>
        <v>0</v>
      </c>
      <c r="K576" s="29">
        <f>+[1]DEPURADO!Q570+[1]DEPURADO!R570</f>
        <v>824</v>
      </c>
      <c r="L576" s="28">
        <v>0</v>
      </c>
      <c r="M576" s="28">
        <v>0</v>
      </c>
      <c r="N576" s="28">
        <f t="shared" si="48"/>
        <v>824</v>
      </c>
      <c r="O576" s="28">
        <f t="shared" si="49"/>
        <v>0</v>
      </c>
      <c r="P576" s="24" t="str">
        <f>IF([1]DEPURADO!I570&gt;1,0,[1]DEPURADO!B570)</f>
        <v>MPJ826</v>
      </c>
      <c r="Q576" s="30">
        <f t="shared" si="50"/>
        <v>824</v>
      </c>
      <c r="R576" s="31">
        <f t="shared" si="51"/>
        <v>0</v>
      </c>
      <c r="S576" s="31">
        <f>+[1]DEPURADO!K570</f>
        <v>0</v>
      </c>
      <c r="T576" s="23" t="s">
        <v>44</v>
      </c>
      <c r="U576" s="31">
        <f>+[1]DEPURADO!J570</f>
        <v>0</v>
      </c>
      <c r="V576" s="30"/>
      <c r="W576" s="23" t="s">
        <v>44</v>
      </c>
      <c r="X576" s="31">
        <f>+[1]DEPURADO!L570+[1]DEPURADO!M570</f>
        <v>0</v>
      </c>
      <c r="Y576" s="23" t="s">
        <v>44</v>
      </c>
      <c r="Z576" s="31">
        <f t="shared" si="52"/>
        <v>0</v>
      </c>
      <c r="AA576" s="31"/>
      <c r="AB576" s="31">
        <v>0</v>
      </c>
      <c r="AC576" s="31">
        <v>0</v>
      </c>
      <c r="AD576" s="30"/>
      <c r="AE576" s="30">
        <f>+[1]DEPURADO!L570</f>
        <v>0</v>
      </c>
      <c r="AF576" s="30">
        <v>0</v>
      </c>
      <c r="AG576" s="30">
        <f t="shared" si="53"/>
        <v>0</v>
      </c>
      <c r="AH576" s="30">
        <v>0</v>
      </c>
      <c r="AI576" s="30" t="str">
        <f>+[1]DEPURADO!G570</f>
        <v>CANCELADO RETEFUENTE</v>
      </c>
      <c r="AJ576" s="32"/>
      <c r="AK576" s="33"/>
    </row>
    <row r="577" spans="1:37" s="34" customFormat="1" x14ac:dyDescent="0.25">
      <c r="A577" s="23">
        <v>1</v>
      </c>
      <c r="B577" s="24"/>
      <c r="C577" s="23" t="str">
        <f>+[1]DEPURADO!A571</f>
        <v>MPJ892</v>
      </c>
      <c r="D577" s="23" t="str">
        <f>+[1]DEPURADO!B571</f>
        <v>MPJ892</v>
      </c>
      <c r="E577" s="25">
        <f>+[1]DEPURADO!C571</f>
        <v>44229</v>
      </c>
      <c r="F577" s="26" t="str">
        <f>+IF([1]DEPURADO!D571&gt;1,[1]DEPURADO!D571," ")</f>
        <v xml:space="preserve"> </v>
      </c>
      <c r="G577" s="27">
        <f>[1]DEPURADO!F571</f>
        <v>2966.4</v>
      </c>
      <c r="H577" s="28">
        <v>0</v>
      </c>
      <c r="I577" s="28">
        <f>+[1]DEPURADO!N571+[1]DEPURADO!O571</f>
        <v>0</v>
      </c>
      <c r="J577" s="28">
        <f>+[1]DEPURADO!S571</f>
        <v>0</v>
      </c>
      <c r="K577" s="29">
        <f>+[1]DEPURADO!Q571+[1]DEPURADO!R571</f>
        <v>2966.4</v>
      </c>
      <c r="L577" s="28">
        <v>0</v>
      </c>
      <c r="M577" s="28">
        <v>0</v>
      </c>
      <c r="N577" s="28">
        <f t="shared" si="48"/>
        <v>2966.4</v>
      </c>
      <c r="O577" s="28">
        <f t="shared" si="49"/>
        <v>0</v>
      </c>
      <c r="P577" s="24" t="str">
        <f>IF([1]DEPURADO!I571&gt;1,0,[1]DEPURADO!B571)</f>
        <v>MPJ892</v>
      </c>
      <c r="Q577" s="30">
        <f t="shared" si="50"/>
        <v>2966.4</v>
      </c>
      <c r="R577" s="31">
        <f t="shared" si="51"/>
        <v>0</v>
      </c>
      <c r="S577" s="31">
        <f>+[1]DEPURADO!K571</f>
        <v>0</v>
      </c>
      <c r="T577" s="23" t="s">
        <v>44</v>
      </c>
      <c r="U577" s="31">
        <f>+[1]DEPURADO!J571</f>
        <v>0</v>
      </c>
      <c r="V577" s="30"/>
      <c r="W577" s="23" t="s">
        <v>44</v>
      </c>
      <c r="X577" s="31">
        <f>+[1]DEPURADO!L571+[1]DEPURADO!M571</f>
        <v>0</v>
      </c>
      <c r="Y577" s="23" t="s">
        <v>44</v>
      </c>
      <c r="Z577" s="31">
        <f t="shared" si="52"/>
        <v>0</v>
      </c>
      <c r="AA577" s="31"/>
      <c r="AB577" s="31">
        <v>0</v>
      </c>
      <c r="AC577" s="31">
        <v>0</v>
      </c>
      <c r="AD577" s="30"/>
      <c r="AE577" s="30">
        <f>+[1]DEPURADO!L571</f>
        <v>0</v>
      </c>
      <c r="AF577" s="30">
        <v>0</v>
      </c>
      <c r="AG577" s="30">
        <f t="shared" si="53"/>
        <v>0</v>
      </c>
      <c r="AH577" s="30">
        <v>0</v>
      </c>
      <c r="AI577" s="30" t="str">
        <f>+[1]DEPURADO!G571</f>
        <v>CANCELADO RETEFUENTE</v>
      </c>
      <c r="AJ577" s="32"/>
      <c r="AK577" s="33"/>
    </row>
    <row r="578" spans="1:37" s="34" customFormat="1" x14ac:dyDescent="0.25">
      <c r="A578" s="23">
        <v>1</v>
      </c>
      <c r="B578" s="24"/>
      <c r="C578" s="23" t="str">
        <f>+[1]DEPURADO!A572</f>
        <v>MPJ935</v>
      </c>
      <c r="D578" s="23" t="str">
        <f>+[1]DEPURADO!B572</f>
        <v>MPJ935</v>
      </c>
      <c r="E578" s="25">
        <f>+[1]DEPURADO!C572</f>
        <v>44229</v>
      </c>
      <c r="F578" s="26" t="str">
        <f>+IF([1]DEPURADO!D572&gt;1,[1]DEPURADO!D572," ")</f>
        <v xml:space="preserve"> </v>
      </c>
      <c r="G578" s="27">
        <f>[1]DEPURADO!F572</f>
        <v>5191.2</v>
      </c>
      <c r="H578" s="28">
        <v>0</v>
      </c>
      <c r="I578" s="28">
        <f>+[1]DEPURADO!N572+[1]DEPURADO!O572</f>
        <v>0</v>
      </c>
      <c r="J578" s="28">
        <f>+[1]DEPURADO!S572</f>
        <v>0</v>
      </c>
      <c r="K578" s="29">
        <f>+[1]DEPURADO!Q572+[1]DEPURADO!R572</f>
        <v>5191.2</v>
      </c>
      <c r="L578" s="28">
        <v>0</v>
      </c>
      <c r="M578" s="28">
        <v>0</v>
      </c>
      <c r="N578" s="28">
        <f t="shared" si="48"/>
        <v>5191.2</v>
      </c>
      <c r="O578" s="28">
        <f t="shared" si="49"/>
        <v>0</v>
      </c>
      <c r="P578" s="24" t="str">
        <f>IF([1]DEPURADO!I572&gt;1,0,[1]DEPURADO!B572)</f>
        <v>MPJ935</v>
      </c>
      <c r="Q578" s="30">
        <f t="shared" si="50"/>
        <v>5191.2</v>
      </c>
      <c r="R578" s="31">
        <f t="shared" si="51"/>
        <v>0</v>
      </c>
      <c r="S578" s="31">
        <f>+[1]DEPURADO!K572</f>
        <v>0</v>
      </c>
      <c r="T578" s="23" t="s">
        <v>44</v>
      </c>
      <c r="U578" s="31">
        <f>+[1]DEPURADO!J572</f>
        <v>0</v>
      </c>
      <c r="V578" s="30"/>
      <c r="W578" s="23" t="s">
        <v>44</v>
      </c>
      <c r="X578" s="31">
        <f>+[1]DEPURADO!L572+[1]DEPURADO!M572</f>
        <v>0</v>
      </c>
      <c r="Y578" s="23" t="s">
        <v>44</v>
      </c>
      <c r="Z578" s="31">
        <f t="shared" si="52"/>
        <v>0</v>
      </c>
      <c r="AA578" s="31"/>
      <c r="AB578" s="31">
        <v>0</v>
      </c>
      <c r="AC578" s="31">
        <v>0</v>
      </c>
      <c r="AD578" s="30"/>
      <c r="AE578" s="30">
        <f>+[1]DEPURADO!L572</f>
        <v>0</v>
      </c>
      <c r="AF578" s="30">
        <v>0</v>
      </c>
      <c r="AG578" s="30">
        <f t="shared" si="53"/>
        <v>0</v>
      </c>
      <c r="AH578" s="30">
        <v>0</v>
      </c>
      <c r="AI578" s="30" t="str">
        <f>+[1]DEPURADO!G572</f>
        <v>CANCELADO RETEFUENTE</v>
      </c>
      <c r="AJ578" s="32"/>
      <c r="AK578" s="33"/>
    </row>
    <row r="579" spans="1:37" s="34" customFormat="1" x14ac:dyDescent="0.25">
      <c r="A579" s="23">
        <v>1</v>
      </c>
      <c r="B579" s="24"/>
      <c r="C579" s="23" t="str">
        <f>+[1]DEPURADO!A573</f>
        <v>MPJ953</v>
      </c>
      <c r="D579" s="23" t="str">
        <f>+[1]DEPURADO!B573</f>
        <v>MPJ953</v>
      </c>
      <c r="E579" s="25">
        <f>+[1]DEPURADO!C573</f>
        <v>44229</v>
      </c>
      <c r="F579" s="26" t="str">
        <f>+IF([1]DEPURADO!D573&gt;1,[1]DEPURADO!D573," ")</f>
        <v xml:space="preserve"> </v>
      </c>
      <c r="G579" s="27">
        <f>[1]DEPURADO!F573</f>
        <v>12236.4</v>
      </c>
      <c r="H579" s="28">
        <v>0</v>
      </c>
      <c r="I579" s="28">
        <f>+[1]DEPURADO!N573+[1]DEPURADO!O573</f>
        <v>0</v>
      </c>
      <c r="J579" s="28">
        <f>+[1]DEPURADO!S573</f>
        <v>0</v>
      </c>
      <c r="K579" s="29">
        <f>+[1]DEPURADO!Q573+[1]DEPURADO!R573</f>
        <v>12236.4</v>
      </c>
      <c r="L579" s="28">
        <v>0</v>
      </c>
      <c r="M579" s="28">
        <v>0</v>
      </c>
      <c r="N579" s="28">
        <f t="shared" si="48"/>
        <v>12236.4</v>
      </c>
      <c r="O579" s="28">
        <f t="shared" si="49"/>
        <v>0</v>
      </c>
      <c r="P579" s="24" t="str">
        <f>IF([1]DEPURADO!I573&gt;1,0,[1]DEPURADO!B573)</f>
        <v>MPJ953</v>
      </c>
      <c r="Q579" s="30">
        <f t="shared" si="50"/>
        <v>12236.4</v>
      </c>
      <c r="R579" s="31">
        <f t="shared" si="51"/>
        <v>0</v>
      </c>
      <c r="S579" s="31">
        <f>+[1]DEPURADO!K573</f>
        <v>0</v>
      </c>
      <c r="T579" s="23" t="s">
        <v>44</v>
      </c>
      <c r="U579" s="31">
        <f>+[1]DEPURADO!J573</f>
        <v>0</v>
      </c>
      <c r="V579" s="30"/>
      <c r="W579" s="23" t="s">
        <v>44</v>
      </c>
      <c r="X579" s="31">
        <f>+[1]DEPURADO!L573+[1]DEPURADO!M573</f>
        <v>0</v>
      </c>
      <c r="Y579" s="23" t="s">
        <v>44</v>
      </c>
      <c r="Z579" s="31">
        <f t="shared" si="52"/>
        <v>0</v>
      </c>
      <c r="AA579" s="31"/>
      <c r="AB579" s="31">
        <v>0</v>
      </c>
      <c r="AC579" s="31">
        <v>0</v>
      </c>
      <c r="AD579" s="30"/>
      <c r="AE579" s="30">
        <f>+[1]DEPURADO!L573</f>
        <v>0</v>
      </c>
      <c r="AF579" s="30">
        <v>0</v>
      </c>
      <c r="AG579" s="30">
        <f t="shared" si="53"/>
        <v>0</v>
      </c>
      <c r="AH579" s="30">
        <v>0</v>
      </c>
      <c r="AI579" s="30" t="str">
        <f>+[1]DEPURADO!G573</f>
        <v>CANCELADO RETEFUENTE</v>
      </c>
      <c r="AJ579" s="32"/>
      <c r="AK579" s="33"/>
    </row>
    <row r="580" spans="1:37" s="34" customFormat="1" x14ac:dyDescent="0.25">
      <c r="A580" s="23">
        <v>1</v>
      </c>
      <c r="B580" s="24"/>
      <c r="C580" s="23" t="str">
        <f>+[1]DEPURADO!A574</f>
        <v>MPJ549</v>
      </c>
      <c r="D580" s="23" t="str">
        <f>+[1]DEPURADO!B574</f>
        <v>MPJ549</v>
      </c>
      <c r="E580" s="25">
        <f>+[1]DEPURADO!C574</f>
        <v>44196</v>
      </c>
      <c r="F580" s="26" t="str">
        <f>+IF([1]DEPURADO!D574&gt;1,[1]DEPURADO!D574," ")</f>
        <v xml:space="preserve"> </v>
      </c>
      <c r="G580" s="27">
        <f>[1]DEPURADO!F574</f>
        <v>1019.7</v>
      </c>
      <c r="H580" s="28">
        <v>0</v>
      </c>
      <c r="I580" s="28">
        <f>+[1]DEPURADO!N574+[1]DEPURADO!O574</f>
        <v>0</v>
      </c>
      <c r="J580" s="28">
        <f>+[1]DEPURADO!S574</f>
        <v>0</v>
      </c>
      <c r="K580" s="29">
        <f>+[1]DEPURADO!Q574+[1]DEPURADO!R574</f>
        <v>1019.7</v>
      </c>
      <c r="L580" s="28">
        <v>0</v>
      </c>
      <c r="M580" s="28">
        <v>0</v>
      </c>
      <c r="N580" s="28">
        <f t="shared" si="48"/>
        <v>1019.7</v>
      </c>
      <c r="O580" s="28">
        <f t="shared" si="49"/>
        <v>0</v>
      </c>
      <c r="P580" s="24" t="str">
        <f>IF([1]DEPURADO!I574&gt;1,0,[1]DEPURADO!B574)</f>
        <v>MPJ549</v>
      </c>
      <c r="Q580" s="30">
        <f t="shared" si="50"/>
        <v>1019.7</v>
      </c>
      <c r="R580" s="31">
        <f t="shared" si="51"/>
        <v>0</v>
      </c>
      <c r="S580" s="31">
        <f>+[1]DEPURADO!K574</f>
        <v>0</v>
      </c>
      <c r="T580" s="23" t="s">
        <v>44</v>
      </c>
      <c r="U580" s="31">
        <f>+[1]DEPURADO!J574</f>
        <v>0</v>
      </c>
      <c r="V580" s="30"/>
      <c r="W580" s="23" t="s">
        <v>44</v>
      </c>
      <c r="X580" s="31">
        <f>+[1]DEPURADO!L574+[1]DEPURADO!M574</f>
        <v>0</v>
      </c>
      <c r="Y580" s="23" t="s">
        <v>44</v>
      </c>
      <c r="Z580" s="31">
        <f t="shared" si="52"/>
        <v>0</v>
      </c>
      <c r="AA580" s="31"/>
      <c r="AB580" s="31">
        <v>0</v>
      </c>
      <c r="AC580" s="31">
        <v>0</v>
      </c>
      <c r="AD580" s="30"/>
      <c r="AE580" s="30">
        <f>+[1]DEPURADO!L574</f>
        <v>0</v>
      </c>
      <c r="AF580" s="30">
        <v>0</v>
      </c>
      <c r="AG580" s="30">
        <f t="shared" si="53"/>
        <v>0</v>
      </c>
      <c r="AH580" s="30">
        <v>0</v>
      </c>
      <c r="AI580" s="30" t="str">
        <f>+[1]DEPURADO!G574</f>
        <v>CANCELADO RETEFUENTE</v>
      </c>
      <c r="AJ580" s="32"/>
      <c r="AK580" s="33"/>
    </row>
    <row r="581" spans="1:37" s="34" customFormat="1" x14ac:dyDescent="0.25">
      <c r="A581" s="23">
        <v>1</v>
      </c>
      <c r="B581" s="24"/>
      <c r="C581" s="23" t="str">
        <f>+[1]DEPURADO!A575</f>
        <v>MPJ581</v>
      </c>
      <c r="D581" s="23" t="str">
        <f>+[1]DEPURADO!B575</f>
        <v>MPJ581</v>
      </c>
      <c r="E581" s="25">
        <f>+[1]DEPURADO!C575</f>
        <v>44196</v>
      </c>
      <c r="F581" s="26" t="str">
        <f>+IF([1]DEPURADO!D575&gt;1,[1]DEPURADO!D575," ")</f>
        <v xml:space="preserve"> </v>
      </c>
      <c r="G581" s="27">
        <f>[1]DEPURADO!F575</f>
        <v>1019.7</v>
      </c>
      <c r="H581" s="28">
        <v>0</v>
      </c>
      <c r="I581" s="28">
        <f>+[1]DEPURADO!N575+[1]DEPURADO!O575</f>
        <v>0</v>
      </c>
      <c r="J581" s="28">
        <f>+[1]DEPURADO!S575</f>
        <v>0</v>
      </c>
      <c r="K581" s="29">
        <f>+[1]DEPURADO!Q575+[1]DEPURADO!R575</f>
        <v>1019.7</v>
      </c>
      <c r="L581" s="28">
        <v>0</v>
      </c>
      <c r="M581" s="28">
        <v>0</v>
      </c>
      <c r="N581" s="28">
        <f t="shared" si="48"/>
        <v>1019.7</v>
      </c>
      <c r="O581" s="28">
        <f t="shared" si="49"/>
        <v>0</v>
      </c>
      <c r="P581" s="24" t="str">
        <f>IF([1]DEPURADO!I575&gt;1,0,[1]DEPURADO!B575)</f>
        <v>MPJ581</v>
      </c>
      <c r="Q581" s="30">
        <f t="shared" si="50"/>
        <v>1019.7</v>
      </c>
      <c r="R581" s="31">
        <f t="shared" si="51"/>
        <v>0</v>
      </c>
      <c r="S581" s="31">
        <f>+[1]DEPURADO!K575</f>
        <v>0</v>
      </c>
      <c r="T581" s="23" t="s">
        <v>44</v>
      </c>
      <c r="U581" s="31">
        <f>+[1]DEPURADO!J575</f>
        <v>0</v>
      </c>
      <c r="V581" s="30"/>
      <c r="W581" s="23" t="s">
        <v>44</v>
      </c>
      <c r="X581" s="31">
        <f>+[1]DEPURADO!L575+[1]DEPURADO!M575</f>
        <v>0</v>
      </c>
      <c r="Y581" s="23" t="s">
        <v>44</v>
      </c>
      <c r="Z581" s="31">
        <f t="shared" si="52"/>
        <v>0</v>
      </c>
      <c r="AA581" s="31"/>
      <c r="AB581" s="31">
        <v>0</v>
      </c>
      <c r="AC581" s="31">
        <v>0</v>
      </c>
      <c r="AD581" s="30"/>
      <c r="AE581" s="30">
        <f>+[1]DEPURADO!L575</f>
        <v>0</v>
      </c>
      <c r="AF581" s="30">
        <v>0</v>
      </c>
      <c r="AG581" s="30">
        <f t="shared" si="53"/>
        <v>0</v>
      </c>
      <c r="AH581" s="30">
        <v>0</v>
      </c>
      <c r="AI581" s="30" t="str">
        <f>+[1]DEPURADO!G575</f>
        <v>CANCELADO RETEFUENTE</v>
      </c>
      <c r="AJ581" s="32"/>
      <c r="AK581" s="33"/>
    </row>
    <row r="582" spans="1:37" s="34" customFormat="1" x14ac:dyDescent="0.25">
      <c r="A582" s="23">
        <v>1</v>
      </c>
      <c r="B582" s="24"/>
      <c r="C582" s="23" t="str">
        <f>+[1]DEPURADO!A576</f>
        <v>MPJ583</v>
      </c>
      <c r="D582" s="23" t="str">
        <f>+[1]DEPURADO!B576</f>
        <v>MPJ583</v>
      </c>
      <c r="E582" s="25">
        <f>+[1]DEPURADO!C576</f>
        <v>44196</v>
      </c>
      <c r="F582" s="26" t="str">
        <f>+IF([1]DEPURADO!D576&gt;1,[1]DEPURADO!D576," ")</f>
        <v xml:space="preserve"> </v>
      </c>
      <c r="G582" s="27">
        <f>[1]DEPURADO!F576</f>
        <v>1019.7</v>
      </c>
      <c r="H582" s="28">
        <v>0</v>
      </c>
      <c r="I582" s="28">
        <f>+[1]DEPURADO!N576+[1]DEPURADO!O576</f>
        <v>0</v>
      </c>
      <c r="J582" s="28">
        <f>+[1]DEPURADO!S576</f>
        <v>0</v>
      </c>
      <c r="K582" s="29">
        <f>+[1]DEPURADO!Q576+[1]DEPURADO!R576</f>
        <v>1019.7</v>
      </c>
      <c r="L582" s="28">
        <v>0</v>
      </c>
      <c r="M582" s="28">
        <v>0</v>
      </c>
      <c r="N582" s="28">
        <f t="shared" si="48"/>
        <v>1019.7</v>
      </c>
      <c r="O582" s="28">
        <f t="shared" si="49"/>
        <v>0</v>
      </c>
      <c r="P582" s="24" t="str">
        <f>IF([1]DEPURADO!I576&gt;1,0,[1]DEPURADO!B576)</f>
        <v>MPJ583</v>
      </c>
      <c r="Q582" s="30">
        <f t="shared" si="50"/>
        <v>1019.7</v>
      </c>
      <c r="R582" s="31">
        <f t="shared" si="51"/>
        <v>0</v>
      </c>
      <c r="S582" s="31">
        <f>+[1]DEPURADO!K576</f>
        <v>0</v>
      </c>
      <c r="T582" s="23" t="s">
        <v>44</v>
      </c>
      <c r="U582" s="31">
        <f>+[1]DEPURADO!J576</f>
        <v>0</v>
      </c>
      <c r="V582" s="30"/>
      <c r="W582" s="23" t="s">
        <v>44</v>
      </c>
      <c r="X582" s="31">
        <f>+[1]DEPURADO!L576+[1]DEPURADO!M576</f>
        <v>0</v>
      </c>
      <c r="Y582" s="23" t="s">
        <v>44</v>
      </c>
      <c r="Z582" s="31">
        <f t="shared" si="52"/>
        <v>0</v>
      </c>
      <c r="AA582" s="31"/>
      <c r="AB582" s="31">
        <v>0</v>
      </c>
      <c r="AC582" s="31">
        <v>0</v>
      </c>
      <c r="AD582" s="30"/>
      <c r="AE582" s="30">
        <f>+[1]DEPURADO!L576</f>
        <v>0</v>
      </c>
      <c r="AF582" s="30">
        <v>0</v>
      </c>
      <c r="AG582" s="30">
        <f t="shared" si="53"/>
        <v>0</v>
      </c>
      <c r="AH582" s="30">
        <v>0</v>
      </c>
      <c r="AI582" s="30" t="str">
        <f>+[1]DEPURADO!G576</f>
        <v>CANCELADO RETEFUENTE</v>
      </c>
      <c r="AJ582" s="32"/>
      <c r="AK582" s="33"/>
    </row>
    <row r="583" spans="1:37" s="34" customFormat="1" x14ac:dyDescent="0.25">
      <c r="A583" s="23">
        <v>1</v>
      </c>
      <c r="B583" s="24"/>
      <c r="C583" s="23" t="str">
        <f>+[1]DEPURADO!A577</f>
        <v>MPJ928</v>
      </c>
      <c r="D583" s="23" t="str">
        <f>+[1]DEPURADO!B577</f>
        <v>MPJ928</v>
      </c>
      <c r="E583" s="25">
        <f>+[1]DEPURADO!C577</f>
        <v>44229</v>
      </c>
      <c r="F583" s="26" t="str">
        <f>+IF([1]DEPURADO!D577&gt;1,[1]DEPURADO!D577," ")</f>
        <v xml:space="preserve"> </v>
      </c>
      <c r="G583" s="27">
        <f>[1]DEPURADO!F577</f>
        <v>5191.2</v>
      </c>
      <c r="H583" s="28">
        <v>0</v>
      </c>
      <c r="I583" s="28">
        <f>+[1]DEPURADO!N577+[1]DEPURADO!O577</f>
        <v>0</v>
      </c>
      <c r="J583" s="28">
        <f>+[1]DEPURADO!S577</f>
        <v>0</v>
      </c>
      <c r="K583" s="29">
        <f>+[1]DEPURADO!Q577+[1]DEPURADO!R577</f>
        <v>5191.2</v>
      </c>
      <c r="L583" s="28">
        <v>0</v>
      </c>
      <c r="M583" s="28">
        <v>0</v>
      </c>
      <c r="N583" s="28">
        <f t="shared" si="48"/>
        <v>5191.2</v>
      </c>
      <c r="O583" s="28">
        <f t="shared" si="49"/>
        <v>0</v>
      </c>
      <c r="P583" s="24" t="str">
        <f>IF([1]DEPURADO!I577&gt;1,0,[1]DEPURADO!B577)</f>
        <v>MPJ928</v>
      </c>
      <c r="Q583" s="30">
        <f t="shared" si="50"/>
        <v>5191.2</v>
      </c>
      <c r="R583" s="31">
        <f t="shared" si="51"/>
        <v>0</v>
      </c>
      <c r="S583" s="31">
        <f>+[1]DEPURADO!K577</f>
        <v>0</v>
      </c>
      <c r="T583" s="23" t="s">
        <v>44</v>
      </c>
      <c r="U583" s="31">
        <f>+[1]DEPURADO!J577</f>
        <v>0</v>
      </c>
      <c r="V583" s="30"/>
      <c r="W583" s="23" t="s">
        <v>44</v>
      </c>
      <c r="X583" s="31">
        <f>+[1]DEPURADO!L577+[1]DEPURADO!M577</f>
        <v>0</v>
      </c>
      <c r="Y583" s="23" t="s">
        <v>44</v>
      </c>
      <c r="Z583" s="31">
        <f t="shared" si="52"/>
        <v>0</v>
      </c>
      <c r="AA583" s="31"/>
      <c r="AB583" s="31">
        <v>0</v>
      </c>
      <c r="AC583" s="31">
        <v>0</v>
      </c>
      <c r="AD583" s="30"/>
      <c r="AE583" s="30">
        <f>+[1]DEPURADO!L577</f>
        <v>0</v>
      </c>
      <c r="AF583" s="30">
        <v>0</v>
      </c>
      <c r="AG583" s="30">
        <f t="shared" si="53"/>
        <v>0</v>
      </c>
      <c r="AH583" s="30">
        <v>0</v>
      </c>
      <c r="AI583" s="30" t="str">
        <f>+[1]DEPURADO!G577</f>
        <v>CANCELADO RETEFUENTE</v>
      </c>
      <c r="AJ583" s="32"/>
      <c r="AK583" s="33"/>
    </row>
    <row r="584" spans="1:37" s="34" customFormat="1" x14ac:dyDescent="0.25">
      <c r="A584" s="23">
        <v>1</v>
      </c>
      <c r="B584" s="24"/>
      <c r="C584" s="23" t="str">
        <f>+[1]DEPURADO!A578</f>
        <v>MPJ965</v>
      </c>
      <c r="D584" s="23" t="str">
        <f>+[1]DEPURADO!B578</f>
        <v>MPJ965</v>
      </c>
      <c r="E584" s="25">
        <f>+[1]DEPURADO!C578</f>
        <v>44229</v>
      </c>
      <c r="F584" s="26" t="str">
        <f>+IF([1]DEPURADO!D578&gt;1,[1]DEPURADO!D578," ")</f>
        <v xml:space="preserve"> </v>
      </c>
      <c r="G584" s="27">
        <f>[1]DEPURADO!F578</f>
        <v>7200</v>
      </c>
      <c r="H584" s="28">
        <v>0</v>
      </c>
      <c r="I584" s="28">
        <f>+[1]DEPURADO!N578+[1]DEPURADO!O578</f>
        <v>0</v>
      </c>
      <c r="J584" s="28">
        <f>+[1]DEPURADO!S578</f>
        <v>0</v>
      </c>
      <c r="K584" s="29">
        <f>+[1]DEPURADO!Q578+[1]DEPURADO!R578</f>
        <v>7200</v>
      </c>
      <c r="L584" s="28">
        <v>0</v>
      </c>
      <c r="M584" s="28">
        <v>0</v>
      </c>
      <c r="N584" s="28">
        <f t="shared" si="48"/>
        <v>7200</v>
      </c>
      <c r="O584" s="28">
        <f t="shared" si="49"/>
        <v>0</v>
      </c>
      <c r="P584" s="24" t="str">
        <f>IF([1]DEPURADO!I578&gt;1,0,[1]DEPURADO!B578)</f>
        <v>MPJ965</v>
      </c>
      <c r="Q584" s="30">
        <f t="shared" si="50"/>
        <v>7200</v>
      </c>
      <c r="R584" s="31">
        <f t="shared" si="51"/>
        <v>0</v>
      </c>
      <c r="S584" s="31">
        <f>+[1]DEPURADO!K578</f>
        <v>0</v>
      </c>
      <c r="T584" s="23" t="s">
        <v>44</v>
      </c>
      <c r="U584" s="31">
        <f>+[1]DEPURADO!J578</f>
        <v>0</v>
      </c>
      <c r="V584" s="30"/>
      <c r="W584" s="23" t="s">
        <v>44</v>
      </c>
      <c r="X584" s="31">
        <f>+[1]DEPURADO!L578+[1]DEPURADO!M578</f>
        <v>0</v>
      </c>
      <c r="Y584" s="23" t="s">
        <v>44</v>
      </c>
      <c r="Z584" s="31">
        <f t="shared" si="52"/>
        <v>0</v>
      </c>
      <c r="AA584" s="31"/>
      <c r="AB584" s="31">
        <v>0</v>
      </c>
      <c r="AC584" s="31">
        <v>0</v>
      </c>
      <c r="AD584" s="30"/>
      <c r="AE584" s="30">
        <f>+[1]DEPURADO!L578</f>
        <v>0</v>
      </c>
      <c r="AF584" s="30">
        <v>0</v>
      </c>
      <c r="AG584" s="30">
        <f t="shared" si="53"/>
        <v>0</v>
      </c>
      <c r="AH584" s="30">
        <v>0</v>
      </c>
      <c r="AI584" s="30" t="str">
        <f>+[1]DEPURADO!G578</f>
        <v>CANCELADO RETEFUENTE</v>
      </c>
      <c r="AJ584" s="32"/>
      <c r="AK584" s="33"/>
    </row>
    <row r="585" spans="1:37" s="34" customFormat="1" x14ac:dyDescent="0.25">
      <c r="A585" s="23">
        <v>1</v>
      </c>
      <c r="B585" s="24"/>
      <c r="C585" s="23" t="str">
        <f>+[1]DEPURADO!A579</f>
        <v>MPJ570</v>
      </c>
      <c r="D585" s="23" t="str">
        <f>+[1]DEPURADO!B579</f>
        <v>MPJ570</v>
      </c>
      <c r="E585" s="25">
        <f>+[1]DEPURADO!C579</f>
        <v>44196</v>
      </c>
      <c r="F585" s="26" t="str">
        <f>+IF([1]DEPURADO!D579&gt;1,[1]DEPURADO!D579," ")</f>
        <v xml:space="preserve"> </v>
      </c>
      <c r="G585" s="27">
        <f>[1]DEPURADO!F579</f>
        <v>1019.7</v>
      </c>
      <c r="H585" s="28">
        <v>0</v>
      </c>
      <c r="I585" s="28">
        <f>+[1]DEPURADO!N579+[1]DEPURADO!O579</f>
        <v>0</v>
      </c>
      <c r="J585" s="28">
        <f>+[1]DEPURADO!S579</f>
        <v>0</v>
      </c>
      <c r="K585" s="29">
        <f>+[1]DEPURADO!Q579+[1]DEPURADO!R579</f>
        <v>1019.7</v>
      </c>
      <c r="L585" s="28">
        <v>0</v>
      </c>
      <c r="M585" s="28">
        <v>0</v>
      </c>
      <c r="N585" s="28">
        <f t="shared" si="48"/>
        <v>1019.7</v>
      </c>
      <c r="O585" s="28">
        <f t="shared" si="49"/>
        <v>0</v>
      </c>
      <c r="P585" s="24" t="str">
        <f>IF([1]DEPURADO!I579&gt;1,0,[1]DEPURADO!B579)</f>
        <v>MPJ570</v>
      </c>
      <c r="Q585" s="30">
        <f t="shared" si="50"/>
        <v>1019.7</v>
      </c>
      <c r="R585" s="31">
        <f t="shared" si="51"/>
        <v>0</v>
      </c>
      <c r="S585" s="31">
        <f>+[1]DEPURADO!K579</f>
        <v>0</v>
      </c>
      <c r="T585" s="23" t="s">
        <v>44</v>
      </c>
      <c r="U585" s="31">
        <f>+[1]DEPURADO!J579</f>
        <v>0</v>
      </c>
      <c r="V585" s="30"/>
      <c r="W585" s="23" t="s">
        <v>44</v>
      </c>
      <c r="X585" s="31">
        <f>+[1]DEPURADO!L579+[1]DEPURADO!M579</f>
        <v>0</v>
      </c>
      <c r="Y585" s="23" t="s">
        <v>44</v>
      </c>
      <c r="Z585" s="31">
        <f t="shared" si="52"/>
        <v>0</v>
      </c>
      <c r="AA585" s="31"/>
      <c r="AB585" s="31">
        <v>0</v>
      </c>
      <c r="AC585" s="31">
        <v>0</v>
      </c>
      <c r="AD585" s="30"/>
      <c r="AE585" s="30">
        <f>+[1]DEPURADO!L579</f>
        <v>0</v>
      </c>
      <c r="AF585" s="30">
        <v>0</v>
      </c>
      <c r="AG585" s="30">
        <f t="shared" si="53"/>
        <v>0</v>
      </c>
      <c r="AH585" s="30">
        <v>0</v>
      </c>
      <c r="AI585" s="30" t="str">
        <f>+[1]DEPURADO!G579</f>
        <v>CANCELADO RETEFUENTE</v>
      </c>
      <c r="AJ585" s="32"/>
      <c r="AK585" s="33"/>
    </row>
    <row r="586" spans="1:37" s="34" customFormat="1" x14ac:dyDescent="0.25">
      <c r="A586" s="23">
        <v>1</v>
      </c>
      <c r="B586" s="24"/>
      <c r="C586" s="23" t="str">
        <f>+[1]DEPURADO!A580</f>
        <v>MPJ709</v>
      </c>
      <c r="D586" s="23" t="str">
        <f>+[1]DEPURADO!B580</f>
        <v>MPJ709</v>
      </c>
      <c r="E586" s="25">
        <f>+[1]DEPURADO!C580</f>
        <v>44196</v>
      </c>
      <c r="F586" s="26" t="str">
        <f>+IF([1]DEPURADO!D580&gt;1,[1]DEPURADO!D580," ")</f>
        <v xml:space="preserve"> </v>
      </c>
      <c r="G586" s="27">
        <f>[1]DEPURADO!F580</f>
        <v>824</v>
      </c>
      <c r="H586" s="28">
        <v>0</v>
      </c>
      <c r="I586" s="28">
        <f>+[1]DEPURADO!N580+[1]DEPURADO!O580</f>
        <v>0</v>
      </c>
      <c r="J586" s="28">
        <f>+[1]DEPURADO!S580</f>
        <v>0</v>
      </c>
      <c r="K586" s="29">
        <f>+[1]DEPURADO!Q580+[1]DEPURADO!R580</f>
        <v>824</v>
      </c>
      <c r="L586" s="28">
        <v>0</v>
      </c>
      <c r="M586" s="28">
        <v>0</v>
      </c>
      <c r="N586" s="28">
        <f t="shared" ref="N586:N649" si="54">+SUM(J586:M586)</f>
        <v>824</v>
      </c>
      <c r="O586" s="28">
        <f t="shared" ref="O586:O649" si="55">+G586-I586-N586</f>
        <v>0</v>
      </c>
      <c r="P586" s="24" t="str">
        <f>IF([1]DEPURADO!I580&gt;1,0,[1]DEPURADO!B580)</f>
        <v>MPJ709</v>
      </c>
      <c r="Q586" s="30">
        <f t="shared" ref="Q586:Q649" si="56">+IF(P586&gt;0,G586,0)</f>
        <v>824</v>
      </c>
      <c r="R586" s="31">
        <f t="shared" ref="R586:R649" si="57">IF(P586=0,G586,0)</f>
        <v>0</v>
      </c>
      <c r="S586" s="31">
        <f>+[1]DEPURADO!K580</f>
        <v>0</v>
      </c>
      <c r="T586" s="23" t="s">
        <v>44</v>
      </c>
      <c r="U586" s="31">
        <f>+[1]DEPURADO!J580</f>
        <v>0</v>
      </c>
      <c r="V586" s="30"/>
      <c r="W586" s="23" t="s">
        <v>44</v>
      </c>
      <c r="X586" s="31">
        <f>+[1]DEPURADO!L580+[1]DEPURADO!M580</f>
        <v>0</v>
      </c>
      <c r="Y586" s="23" t="s">
        <v>44</v>
      </c>
      <c r="Z586" s="31">
        <f t="shared" ref="Z586:Z649" si="58">+X586-AE586+IF(X586-AE586&lt;-1,-X586+AE586,0)</f>
        <v>0</v>
      </c>
      <c r="AA586" s="31"/>
      <c r="AB586" s="31">
        <v>0</v>
      </c>
      <c r="AC586" s="31">
        <v>0</v>
      </c>
      <c r="AD586" s="30"/>
      <c r="AE586" s="30">
        <f>+[1]DEPURADO!L580</f>
        <v>0</v>
      </c>
      <c r="AF586" s="30">
        <v>0</v>
      </c>
      <c r="AG586" s="30">
        <f t="shared" ref="AG586:AG649" si="59">+G586-I586-N586-R586-Z586-AC586-AE586-S586-U586</f>
        <v>0</v>
      </c>
      <c r="AH586" s="30">
        <v>0</v>
      </c>
      <c r="AI586" s="30" t="str">
        <f>+[1]DEPURADO!G580</f>
        <v>CANCELADO RETEFUENTE</v>
      </c>
      <c r="AJ586" s="32"/>
      <c r="AK586" s="33"/>
    </row>
    <row r="587" spans="1:37" s="34" customFormat="1" x14ac:dyDescent="0.25">
      <c r="A587" s="23">
        <v>1</v>
      </c>
      <c r="B587" s="24"/>
      <c r="C587" s="23" t="str">
        <f>+[1]DEPURADO!A581</f>
        <v>MPJ545</v>
      </c>
      <c r="D587" s="23" t="str">
        <f>+[1]DEPURADO!B581</f>
        <v>MPJ545</v>
      </c>
      <c r="E587" s="25">
        <f>+[1]DEPURADO!C581</f>
        <v>44196</v>
      </c>
      <c r="F587" s="26" t="str">
        <f>+IF([1]DEPURADO!D581&gt;1,[1]DEPURADO!D581," ")</f>
        <v xml:space="preserve"> </v>
      </c>
      <c r="G587" s="27">
        <f>[1]DEPURADO!F581</f>
        <v>1019.7</v>
      </c>
      <c r="H587" s="28">
        <v>0</v>
      </c>
      <c r="I587" s="28">
        <f>+[1]DEPURADO!N581+[1]DEPURADO!O581</f>
        <v>0</v>
      </c>
      <c r="J587" s="28">
        <f>+[1]DEPURADO!S581</f>
        <v>0</v>
      </c>
      <c r="K587" s="29">
        <f>+[1]DEPURADO!Q581+[1]DEPURADO!R581</f>
        <v>1019.7</v>
      </c>
      <c r="L587" s="28">
        <v>0</v>
      </c>
      <c r="M587" s="28">
        <v>0</v>
      </c>
      <c r="N587" s="28">
        <f t="shared" si="54"/>
        <v>1019.7</v>
      </c>
      <c r="O587" s="28">
        <f t="shared" si="55"/>
        <v>0</v>
      </c>
      <c r="P587" s="24" t="str">
        <f>IF([1]DEPURADO!I581&gt;1,0,[1]DEPURADO!B581)</f>
        <v>MPJ545</v>
      </c>
      <c r="Q587" s="30">
        <f t="shared" si="56"/>
        <v>1019.7</v>
      </c>
      <c r="R587" s="31">
        <f t="shared" si="57"/>
        <v>0</v>
      </c>
      <c r="S587" s="31">
        <f>+[1]DEPURADO!K581</f>
        <v>0</v>
      </c>
      <c r="T587" s="23" t="s">
        <v>44</v>
      </c>
      <c r="U587" s="31">
        <f>+[1]DEPURADO!J581</f>
        <v>0</v>
      </c>
      <c r="V587" s="30"/>
      <c r="W587" s="23" t="s">
        <v>44</v>
      </c>
      <c r="X587" s="31">
        <f>+[1]DEPURADO!L581+[1]DEPURADO!M581</f>
        <v>0</v>
      </c>
      <c r="Y587" s="23" t="s">
        <v>44</v>
      </c>
      <c r="Z587" s="31">
        <f t="shared" si="58"/>
        <v>0</v>
      </c>
      <c r="AA587" s="31"/>
      <c r="AB587" s="31">
        <v>0</v>
      </c>
      <c r="AC587" s="31">
        <v>0</v>
      </c>
      <c r="AD587" s="30"/>
      <c r="AE587" s="30">
        <f>+[1]DEPURADO!L581</f>
        <v>0</v>
      </c>
      <c r="AF587" s="30">
        <v>0</v>
      </c>
      <c r="AG587" s="30">
        <f t="shared" si="59"/>
        <v>0</v>
      </c>
      <c r="AH587" s="30">
        <v>0</v>
      </c>
      <c r="AI587" s="30" t="str">
        <f>+[1]DEPURADO!G581</f>
        <v>CANCELADO RETEFUENTE</v>
      </c>
      <c r="AJ587" s="32"/>
      <c r="AK587" s="33"/>
    </row>
    <row r="588" spans="1:37" s="34" customFormat="1" x14ac:dyDescent="0.25">
      <c r="A588" s="23">
        <v>1</v>
      </c>
      <c r="B588" s="24"/>
      <c r="C588" s="23" t="str">
        <f>+[1]DEPURADO!A582</f>
        <v>MPJ561</v>
      </c>
      <c r="D588" s="23" t="str">
        <f>+[1]DEPURADO!B582</f>
        <v>MPJ561</v>
      </c>
      <c r="E588" s="25">
        <f>+[1]DEPURADO!C582</f>
        <v>44196</v>
      </c>
      <c r="F588" s="26" t="str">
        <f>+IF([1]DEPURADO!D582&gt;1,[1]DEPURADO!D582," ")</f>
        <v xml:space="preserve"> </v>
      </c>
      <c r="G588" s="27">
        <f>[1]DEPURADO!F582</f>
        <v>1019.7</v>
      </c>
      <c r="H588" s="28">
        <v>0</v>
      </c>
      <c r="I588" s="28">
        <f>+[1]DEPURADO!N582+[1]DEPURADO!O582</f>
        <v>0</v>
      </c>
      <c r="J588" s="28">
        <f>+[1]DEPURADO!S582</f>
        <v>0</v>
      </c>
      <c r="K588" s="29">
        <f>+[1]DEPURADO!Q582+[1]DEPURADO!R582</f>
        <v>1019.7</v>
      </c>
      <c r="L588" s="28">
        <v>0</v>
      </c>
      <c r="M588" s="28">
        <v>0</v>
      </c>
      <c r="N588" s="28">
        <f t="shared" si="54"/>
        <v>1019.7</v>
      </c>
      <c r="O588" s="28">
        <f t="shared" si="55"/>
        <v>0</v>
      </c>
      <c r="P588" s="24" t="str">
        <f>IF([1]DEPURADO!I582&gt;1,0,[1]DEPURADO!B582)</f>
        <v>MPJ561</v>
      </c>
      <c r="Q588" s="30">
        <f t="shared" si="56"/>
        <v>1019.7</v>
      </c>
      <c r="R588" s="31">
        <f t="shared" si="57"/>
        <v>0</v>
      </c>
      <c r="S588" s="31">
        <f>+[1]DEPURADO!K582</f>
        <v>0</v>
      </c>
      <c r="T588" s="23" t="s">
        <v>44</v>
      </c>
      <c r="U588" s="31">
        <f>+[1]DEPURADO!J582</f>
        <v>0</v>
      </c>
      <c r="V588" s="30"/>
      <c r="W588" s="23" t="s">
        <v>44</v>
      </c>
      <c r="X588" s="31">
        <f>+[1]DEPURADO!L582+[1]DEPURADO!M582</f>
        <v>0</v>
      </c>
      <c r="Y588" s="23" t="s">
        <v>44</v>
      </c>
      <c r="Z588" s="31">
        <f t="shared" si="58"/>
        <v>0</v>
      </c>
      <c r="AA588" s="31"/>
      <c r="AB588" s="31">
        <v>0</v>
      </c>
      <c r="AC588" s="31">
        <v>0</v>
      </c>
      <c r="AD588" s="30"/>
      <c r="AE588" s="30">
        <f>+[1]DEPURADO!L582</f>
        <v>0</v>
      </c>
      <c r="AF588" s="30">
        <v>0</v>
      </c>
      <c r="AG588" s="30">
        <f t="shared" si="59"/>
        <v>0</v>
      </c>
      <c r="AH588" s="30">
        <v>0</v>
      </c>
      <c r="AI588" s="30" t="str">
        <f>+[1]DEPURADO!G582</f>
        <v>CANCELADO RETEFUENTE</v>
      </c>
      <c r="AJ588" s="32"/>
      <c r="AK588" s="33"/>
    </row>
    <row r="589" spans="1:37" s="34" customFormat="1" x14ac:dyDescent="0.25">
      <c r="A589" s="23">
        <v>1</v>
      </c>
      <c r="B589" s="24"/>
      <c r="C589" s="23" t="str">
        <f>+[1]DEPURADO!A583</f>
        <v>MPJ901</v>
      </c>
      <c r="D589" s="23" t="str">
        <f>+[1]DEPURADO!B583</f>
        <v>MPJ901</v>
      </c>
      <c r="E589" s="25">
        <f>+[1]DEPURADO!C583</f>
        <v>44229</v>
      </c>
      <c r="F589" s="26" t="str">
        <f>+IF([1]DEPURADO!D583&gt;1,[1]DEPURADO!D583," ")</f>
        <v xml:space="preserve"> </v>
      </c>
      <c r="G589" s="27">
        <f>[1]DEPURADO!F583</f>
        <v>12236.4</v>
      </c>
      <c r="H589" s="28">
        <v>0</v>
      </c>
      <c r="I589" s="28">
        <f>+[1]DEPURADO!N583+[1]DEPURADO!O583</f>
        <v>0</v>
      </c>
      <c r="J589" s="28">
        <f>+[1]DEPURADO!S583</f>
        <v>0</v>
      </c>
      <c r="K589" s="29">
        <f>+[1]DEPURADO!Q583+[1]DEPURADO!R583</f>
        <v>12236.4</v>
      </c>
      <c r="L589" s="28">
        <v>0</v>
      </c>
      <c r="M589" s="28">
        <v>0</v>
      </c>
      <c r="N589" s="28">
        <f t="shared" si="54"/>
        <v>12236.4</v>
      </c>
      <c r="O589" s="28">
        <f t="shared" si="55"/>
        <v>0</v>
      </c>
      <c r="P589" s="24" t="str">
        <f>IF([1]DEPURADO!I583&gt;1,0,[1]DEPURADO!B583)</f>
        <v>MPJ901</v>
      </c>
      <c r="Q589" s="30">
        <f t="shared" si="56"/>
        <v>12236.4</v>
      </c>
      <c r="R589" s="31">
        <f t="shared" si="57"/>
        <v>0</v>
      </c>
      <c r="S589" s="31">
        <f>+[1]DEPURADO!K583</f>
        <v>0</v>
      </c>
      <c r="T589" s="23" t="s">
        <v>44</v>
      </c>
      <c r="U589" s="31">
        <f>+[1]DEPURADO!J583</f>
        <v>0</v>
      </c>
      <c r="V589" s="30"/>
      <c r="W589" s="23" t="s">
        <v>44</v>
      </c>
      <c r="X589" s="31">
        <f>+[1]DEPURADO!L583+[1]DEPURADO!M583</f>
        <v>0</v>
      </c>
      <c r="Y589" s="23" t="s">
        <v>44</v>
      </c>
      <c r="Z589" s="31">
        <f t="shared" si="58"/>
        <v>0</v>
      </c>
      <c r="AA589" s="31"/>
      <c r="AB589" s="31">
        <v>0</v>
      </c>
      <c r="AC589" s="31">
        <v>0</v>
      </c>
      <c r="AD589" s="30"/>
      <c r="AE589" s="30">
        <f>+[1]DEPURADO!L583</f>
        <v>0</v>
      </c>
      <c r="AF589" s="30">
        <v>0</v>
      </c>
      <c r="AG589" s="30">
        <f t="shared" si="59"/>
        <v>0</v>
      </c>
      <c r="AH589" s="30">
        <v>0</v>
      </c>
      <c r="AI589" s="30" t="str">
        <f>+[1]DEPURADO!G583</f>
        <v>CANCELADO RETEFUENTE</v>
      </c>
      <c r="AJ589" s="32"/>
      <c r="AK589" s="33"/>
    </row>
    <row r="590" spans="1:37" s="34" customFormat="1" x14ac:dyDescent="0.25">
      <c r="A590" s="23">
        <v>1</v>
      </c>
      <c r="B590" s="24"/>
      <c r="C590" s="23" t="str">
        <f>+[1]DEPURADO!A584</f>
        <v>MPJ986</v>
      </c>
      <c r="D590" s="23" t="str">
        <f>+[1]DEPURADO!B584</f>
        <v>MPJ986</v>
      </c>
      <c r="E590" s="25">
        <f>+[1]DEPURADO!C584</f>
        <v>44229</v>
      </c>
      <c r="F590" s="26" t="str">
        <f>+IF([1]DEPURADO!D584&gt;1,[1]DEPURADO!D584," ")</f>
        <v xml:space="preserve"> </v>
      </c>
      <c r="G590" s="27">
        <f>[1]DEPURADO!F584</f>
        <v>14275.8</v>
      </c>
      <c r="H590" s="28">
        <v>0</v>
      </c>
      <c r="I590" s="28">
        <f>+[1]DEPURADO!N584+[1]DEPURADO!O584</f>
        <v>0</v>
      </c>
      <c r="J590" s="28">
        <f>+[1]DEPURADO!S584</f>
        <v>0</v>
      </c>
      <c r="K590" s="29">
        <f>+[1]DEPURADO!Q584+[1]DEPURADO!R584</f>
        <v>14275.8</v>
      </c>
      <c r="L590" s="28">
        <v>0</v>
      </c>
      <c r="M590" s="28">
        <v>0</v>
      </c>
      <c r="N590" s="28">
        <f t="shared" si="54"/>
        <v>14275.8</v>
      </c>
      <c r="O590" s="28">
        <f t="shared" si="55"/>
        <v>0</v>
      </c>
      <c r="P590" s="24" t="str">
        <f>IF([1]DEPURADO!I584&gt;1,0,[1]DEPURADO!B584)</f>
        <v>MPJ986</v>
      </c>
      <c r="Q590" s="30">
        <f t="shared" si="56"/>
        <v>14275.8</v>
      </c>
      <c r="R590" s="31">
        <f t="shared" si="57"/>
        <v>0</v>
      </c>
      <c r="S590" s="31">
        <f>+[1]DEPURADO!K584</f>
        <v>0</v>
      </c>
      <c r="T590" s="23" t="s">
        <v>44</v>
      </c>
      <c r="U590" s="31">
        <f>+[1]DEPURADO!J584</f>
        <v>0</v>
      </c>
      <c r="V590" s="30"/>
      <c r="W590" s="23" t="s">
        <v>44</v>
      </c>
      <c r="X590" s="31">
        <f>+[1]DEPURADO!L584+[1]DEPURADO!M584</f>
        <v>0</v>
      </c>
      <c r="Y590" s="23" t="s">
        <v>44</v>
      </c>
      <c r="Z590" s="31">
        <f t="shared" si="58"/>
        <v>0</v>
      </c>
      <c r="AA590" s="31"/>
      <c r="AB590" s="31">
        <v>0</v>
      </c>
      <c r="AC590" s="31">
        <v>0</v>
      </c>
      <c r="AD590" s="30"/>
      <c r="AE590" s="30">
        <f>+[1]DEPURADO!L584</f>
        <v>0</v>
      </c>
      <c r="AF590" s="30">
        <v>0</v>
      </c>
      <c r="AG590" s="30">
        <f t="shared" si="59"/>
        <v>0</v>
      </c>
      <c r="AH590" s="30">
        <v>0</v>
      </c>
      <c r="AI590" s="30" t="str">
        <f>+[1]DEPURADO!G584</f>
        <v>CANCELADO RETEFUENTE</v>
      </c>
      <c r="AJ590" s="32"/>
      <c r="AK590" s="33"/>
    </row>
    <row r="591" spans="1:37" s="34" customFormat="1" x14ac:dyDescent="0.25">
      <c r="A591" s="23">
        <v>1</v>
      </c>
      <c r="B591" s="24"/>
      <c r="C591" s="23" t="str">
        <f>+[1]DEPURADO!A585</f>
        <v>MPJ1053</v>
      </c>
      <c r="D591" s="23" t="str">
        <f>+[1]DEPURADO!B585</f>
        <v>MPJ1053</v>
      </c>
      <c r="E591" s="25">
        <f>+[1]DEPURADO!C585</f>
        <v>44227</v>
      </c>
      <c r="F591" s="26" t="str">
        <f>+IF([1]DEPURADO!D585&gt;1,[1]DEPURADO!D585," ")</f>
        <v xml:space="preserve"> </v>
      </c>
      <c r="G591" s="27">
        <f>[1]DEPURADO!F585</f>
        <v>6874609.5599999996</v>
      </c>
      <c r="H591" s="28">
        <v>0</v>
      </c>
      <c r="I591" s="28">
        <f>+[1]DEPURADO!N585+[1]DEPURADO!O585</f>
        <v>0</v>
      </c>
      <c r="J591" s="28">
        <f>+[1]DEPURADO!S585</f>
        <v>0</v>
      </c>
      <c r="K591" s="29">
        <f>+[1]DEPURADO!Q585+[1]DEPURADO!R585</f>
        <v>6874609.5599999996</v>
      </c>
      <c r="L591" s="28">
        <v>0</v>
      </c>
      <c r="M591" s="28">
        <v>0</v>
      </c>
      <c r="N591" s="28">
        <f t="shared" si="54"/>
        <v>6874609.5599999996</v>
      </c>
      <c r="O591" s="28">
        <f t="shared" si="55"/>
        <v>0</v>
      </c>
      <c r="P591" s="24" t="str">
        <f>IF([1]DEPURADO!I585&gt;1,0,[1]DEPURADO!B585)</f>
        <v>MPJ1053</v>
      </c>
      <c r="Q591" s="30">
        <f t="shared" si="56"/>
        <v>6874609.5599999996</v>
      </c>
      <c r="R591" s="31">
        <f t="shared" si="57"/>
        <v>0</v>
      </c>
      <c r="S591" s="31">
        <f>+[1]DEPURADO!K585</f>
        <v>0</v>
      </c>
      <c r="T591" s="23" t="s">
        <v>44</v>
      </c>
      <c r="U591" s="31">
        <f>+[1]DEPURADO!J585</f>
        <v>0</v>
      </c>
      <c r="V591" s="30"/>
      <c r="W591" s="23" t="s">
        <v>44</v>
      </c>
      <c r="X591" s="31">
        <f>+[1]DEPURADO!L585+[1]DEPURADO!M585</f>
        <v>0</v>
      </c>
      <c r="Y591" s="23" t="s">
        <v>44</v>
      </c>
      <c r="Z591" s="31">
        <f t="shared" si="58"/>
        <v>0</v>
      </c>
      <c r="AA591" s="31"/>
      <c r="AB591" s="31">
        <v>0</v>
      </c>
      <c r="AC591" s="31">
        <v>0</v>
      </c>
      <c r="AD591" s="30"/>
      <c r="AE591" s="30">
        <f>+[1]DEPURADO!L585</f>
        <v>0</v>
      </c>
      <c r="AF591" s="30">
        <v>0</v>
      </c>
      <c r="AG591" s="30">
        <f t="shared" si="59"/>
        <v>0</v>
      </c>
      <c r="AH591" s="30">
        <v>0</v>
      </c>
      <c r="AI591" s="30" t="str">
        <f>+[1]DEPURADO!G585</f>
        <v>CANCELADO RETEFUENTE</v>
      </c>
      <c r="AJ591" s="32"/>
      <c r="AK591" s="33"/>
    </row>
    <row r="592" spans="1:37" s="34" customFormat="1" x14ac:dyDescent="0.25">
      <c r="A592" s="23">
        <v>1</v>
      </c>
      <c r="B592" s="24"/>
      <c r="C592" s="23" t="str">
        <f>+[1]DEPURADO!A586</f>
        <v>MPJ740</v>
      </c>
      <c r="D592" s="23" t="str">
        <f>+[1]DEPURADO!B586</f>
        <v>MPJ740</v>
      </c>
      <c r="E592" s="25">
        <f>+[1]DEPURADO!C586</f>
        <v>44196</v>
      </c>
      <c r="F592" s="26" t="str">
        <f>+IF([1]DEPURADO!D586&gt;1,[1]DEPURADO!D586," ")</f>
        <v xml:space="preserve"> </v>
      </c>
      <c r="G592" s="27">
        <f>[1]DEPURADO!F586</f>
        <v>824</v>
      </c>
      <c r="H592" s="28">
        <v>0</v>
      </c>
      <c r="I592" s="28">
        <f>+[1]DEPURADO!N586+[1]DEPURADO!O586</f>
        <v>0</v>
      </c>
      <c r="J592" s="28">
        <f>+[1]DEPURADO!S586</f>
        <v>0</v>
      </c>
      <c r="K592" s="29">
        <f>+[1]DEPURADO!Q586+[1]DEPURADO!R586</f>
        <v>824</v>
      </c>
      <c r="L592" s="28">
        <v>0</v>
      </c>
      <c r="M592" s="28">
        <v>0</v>
      </c>
      <c r="N592" s="28">
        <f t="shared" si="54"/>
        <v>824</v>
      </c>
      <c r="O592" s="28">
        <f t="shared" si="55"/>
        <v>0</v>
      </c>
      <c r="P592" s="24" t="str">
        <f>IF([1]DEPURADO!I586&gt;1,0,[1]DEPURADO!B586)</f>
        <v>MPJ740</v>
      </c>
      <c r="Q592" s="30">
        <f t="shared" si="56"/>
        <v>824</v>
      </c>
      <c r="R592" s="31">
        <f t="shared" si="57"/>
        <v>0</v>
      </c>
      <c r="S592" s="31">
        <f>+[1]DEPURADO!K586</f>
        <v>0</v>
      </c>
      <c r="T592" s="23" t="s">
        <v>44</v>
      </c>
      <c r="U592" s="31">
        <f>+[1]DEPURADO!J586</f>
        <v>0</v>
      </c>
      <c r="V592" s="30"/>
      <c r="W592" s="23" t="s">
        <v>44</v>
      </c>
      <c r="X592" s="31">
        <f>+[1]DEPURADO!L586+[1]DEPURADO!M586</f>
        <v>0</v>
      </c>
      <c r="Y592" s="23" t="s">
        <v>44</v>
      </c>
      <c r="Z592" s="31">
        <f t="shared" si="58"/>
        <v>0</v>
      </c>
      <c r="AA592" s="31"/>
      <c r="AB592" s="31">
        <v>0</v>
      </c>
      <c r="AC592" s="31">
        <v>0</v>
      </c>
      <c r="AD592" s="30"/>
      <c r="AE592" s="30">
        <f>+[1]DEPURADO!L586</f>
        <v>0</v>
      </c>
      <c r="AF592" s="30">
        <v>0</v>
      </c>
      <c r="AG592" s="30">
        <f t="shared" si="59"/>
        <v>0</v>
      </c>
      <c r="AH592" s="30">
        <v>0</v>
      </c>
      <c r="AI592" s="30" t="str">
        <f>+[1]DEPURADO!G586</f>
        <v>CANCELADO RETEFUENTE</v>
      </c>
      <c r="AJ592" s="32"/>
      <c r="AK592" s="33"/>
    </row>
    <row r="593" spans="1:37" s="34" customFormat="1" x14ac:dyDescent="0.25">
      <c r="A593" s="23">
        <v>1</v>
      </c>
      <c r="B593" s="24"/>
      <c r="C593" s="23" t="str">
        <f>+[1]DEPURADO!A587</f>
        <v>MPJ949</v>
      </c>
      <c r="D593" s="23" t="str">
        <f>+[1]DEPURADO!B587</f>
        <v>MPJ949</v>
      </c>
      <c r="E593" s="25">
        <f>+[1]DEPURADO!C587</f>
        <v>44229</v>
      </c>
      <c r="F593" s="26" t="str">
        <f>+IF([1]DEPURADO!D587&gt;1,[1]DEPURADO!D587," ")</f>
        <v xml:space="preserve"> </v>
      </c>
      <c r="G593" s="27">
        <f>[1]DEPURADO!F587</f>
        <v>12236.4</v>
      </c>
      <c r="H593" s="28">
        <v>0</v>
      </c>
      <c r="I593" s="28">
        <f>+[1]DEPURADO!N587+[1]DEPURADO!O587</f>
        <v>0</v>
      </c>
      <c r="J593" s="28">
        <f>+[1]DEPURADO!S587</f>
        <v>0</v>
      </c>
      <c r="K593" s="29">
        <f>+[1]DEPURADO!Q587+[1]DEPURADO!R587</f>
        <v>12236.4</v>
      </c>
      <c r="L593" s="28">
        <v>0</v>
      </c>
      <c r="M593" s="28">
        <v>0</v>
      </c>
      <c r="N593" s="28">
        <f t="shared" si="54"/>
        <v>12236.4</v>
      </c>
      <c r="O593" s="28">
        <f t="shared" si="55"/>
        <v>0</v>
      </c>
      <c r="P593" s="24" t="str">
        <f>IF([1]DEPURADO!I587&gt;1,0,[1]DEPURADO!B587)</f>
        <v>MPJ949</v>
      </c>
      <c r="Q593" s="30">
        <f t="shared" si="56"/>
        <v>12236.4</v>
      </c>
      <c r="R593" s="31">
        <f t="shared" si="57"/>
        <v>0</v>
      </c>
      <c r="S593" s="31">
        <f>+[1]DEPURADO!K587</f>
        <v>0</v>
      </c>
      <c r="T593" s="23" t="s">
        <v>44</v>
      </c>
      <c r="U593" s="31">
        <f>+[1]DEPURADO!J587</f>
        <v>0</v>
      </c>
      <c r="V593" s="30"/>
      <c r="W593" s="23" t="s">
        <v>44</v>
      </c>
      <c r="X593" s="31">
        <f>+[1]DEPURADO!L587+[1]DEPURADO!M587</f>
        <v>0</v>
      </c>
      <c r="Y593" s="23" t="s">
        <v>44</v>
      </c>
      <c r="Z593" s="31">
        <f t="shared" si="58"/>
        <v>0</v>
      </c>
      <c r="AA593" s="31"/>
      <c r="AB593" s="31">
        <v>0</v>
      </c>
      <c r="AC593" s="31">
        <v>0</v>
      </c>
      <c r="AD593" s="30"/>
      <c r="AE593" s="30">
        <f>+[1]DEPURADO!L587</f>
        <v>0</v>
      </c>
      <c r="AF593" s="30">
        <v>0</v>
      </c>
      <c r="AG593" s="30">
        <f t="shared" si="59"/>
        <v>0</v>
      </c>
      <c r="AH593" s="30">
        <v>0</v>
      </c>
      <c r="AI593" s="30" t="str">
        <f>+[1]DEPURADO!G587</f>
        <v>CANCELADO RETEFUENTE</v>
      </c>
      <c r="AJ593" s="32"/>
      <c r="AK593" s="33"/>
    </row>
    <row r="594" spans="1:37" s="34" customFormat="1" x14ac:dyDescent="0.25">
      <c r="A594" s="23">
        <v>1</v>
      </c>
      <c r="B594" s="24"/>
      <c r="C594" s="23" t="str">
        <f>+[1]DEPURADO!A588</f>
        <v>MPJ584</v>
      </c>
      <c r="D594" s="23" t="str">
        <f>+[1]DEPURADO!B588</f>
        <v>MPJ584</v>
      </c>
      <c r="E594" s="25">
        <f>+[1]DEPURADO!C588</f>
        <v>44196</v>
      </c>
      <c r="F594" s="26" t="str">
        <f>+IF([1]DEPURADO!D588&gt;1,[1]DEPURADO!D588," ")</f>
        <v xml:space="preserve"> </v>
      </c>
      <c r="G594" s="27">
        <f>[1]DEPURADO!F588</f>
        <v>1019.7</v>
      </c>
      <c r="H594" s="28">
        <v>0</v>
      </c>
      <c r="I594" s="28">
        <f>+[1]DEPURADO!N588+[1]DEPURADO!O588</f>
        <v>0</v>
      </c>
      <c r="J594" s="28">
        <f>+[1]DEPURADO!S588</f>
        <v>0</v>
      </c>
      <c r="K594" s="29">
        <f>+[1]DEPURADO!Q588+[1]DEPURADO!R588</f>
        <v>1019.7</v>
      </c>
      <c r="L594" s="28">
        <v>0</v>
      </c>
      <c r="M594" s="28">
        <v>0</v>
      </c>
      <c r="N594" s="28">
        <f t="shared" si="54"/>
        <v>1019.7</v>
      </c>
      <c r="O594" s="28">
        <f t="shared" si="55"/>
        <v>0</v>
      </c>
      <c r="P594" s="24" t="str">
        <f>IF([1]DEPURADO!I588&gt;1,0,[1]DEPURADO!B588)</f>
        <v>MPJ584</v>
      </c>
      <c r="Q594" s="30">
        <f t="shared" si="56"/>
        <v>1019.7</v>
      </c>
      <c r="R594" s="31">
        <f t="shared" si="57"/>
        <v>0</v>
      </c>
      <c r="S594" s="31">
        <f>+[1]DEPURADO!K588</f>
        <v>0</v>
      </c>
      <c r="T594" s="23" t="s">
        <v>44</v>
      </c>
      <c r="U594" s="31">
        <f>+[1]DEPURADO!J588</f>
        <v>0</v>
      </c>
      <c r="V594" s="30"/>
      <c r="W594" s="23" t="s">
        <v>44</v>
      </c>
      <c r="X594" s="31">
        <f>+[1]DEPURADO!L588+[1]DEPURADO!M588</f>
        <v>0</v>
      </c>
      <c r="Y594" s="23" t="s">
        <v>44</v>
      </c>
      <c r="Z594" s="31">
        <f t="shared" si="58"/>
        <v>0</v>
      </c>
      <c r="AA594" s="31"/>
      <c r="AB594" s="31">
        <v>0</v>
      </c>
      <c r="AC594" s="31">
        <v>0</v>
      </c>
      <c r="AD594" s="30"/>
      <c r="AE594" s="30">
        <f>+[1]DEPURADO!L588</f>
        <v>0</v>
      </c>
      <c r="AF594" s="30">
        <v>0</v>
      </c>
      <c r="AG594" s="30">
        <f t="shared" si="59"/>
        <v>0</v>
      </c>
      <c r="AH594" s="30">
        <v>0</v>
      </c>
      <c r="AI594" s="30" t="str">
        <f>+[1]DEPURADO!G588</f>
        <v>CANCELADO RETEFUENTE</v>
      </c>
      <c r="AJ594" s="32"/>
      <c r="AK594" s="33"/>
    </row>
    <row r="595" spans="1:37" s="34" customFormat="1" x14ac:dyDescent="0.25">
      <c r="A595" s="23">
        <v>1</v>
      </c>
      <c r="B595" s="24"/>
      <c r="C595" s="23" t="str">
        <f>+[1]DEPURADO!A589</f>
        <v>MPJ662</v>
      </c>
      <c r="D595" s="23" t="str">
        <f>+[1]DEPURADO!B589</f>
        <v>MPJ662</v>
      </c>
      <c r="E595" s="25">
        <f>+[1]DEPURADO!C589</f>
        <v>44196</v>
      </c>
      <c r="F595" s="26" t="str">
        <f>+IF([1]DEPURADO!D589&gt;1,[1]DEPURADO!D589," ")</f>
        <v xml:space="preserve"> </v>
      </c>
      <c r="G595" s="27">
        <f>[1]DEPURADO!F589</f>
        <v>824</v>
      </c>
      <c r="H595" s="28">
        <v>0</v>
      </c>
      <c r="I595" s="28">
        <f>+[1]DEPURADO!N589+[1]DEPURADO!O589</f>
        <v>0</v>
      </c>
      <c r="J595" s="28">
        <f>+[1]DEPURADO!S589</f>
        <v>0</v>
      </c>
      <c r="K595" s="29">
        <f>+[1]DEPURADO!Q589+[1]DEPURADO!R589</f>
        <v>824</v>
      </c>
      <c r="L595" s="28">
        <v>0</v>
      </c>
      <c r="M595" s="28">
        <v>0</v>
      </c>
      <c r="N595" s="28">
        <f t="shared" si="54"/>
        <v>824</v>
      </c>
      <c r="O595" s="28">
        <f t="shared" si="55"/>
        <v>0</v>
      </c>
      <c r="P595" s="24" t="str">
        <f>IF([1]DEPURADO!I589&gt;1,0,[1]DEPURADO!B589)</f>
        <v>MPJ662</v>
      </c>
      <c r="Q595" s="30">
        <f t="shared" si="56"/>
        <v>824</v>
      </c>
      <c r="R595" s="31">
        <f t="shared" si="57"/>
        <v>0</v>
      </c>
      <c r="S595" s="31">
        <f>+[1]DEPURADO!K589</f>
        <v>0</v>
      </c>
      <c r="T595" s="23" t="s">
        <v>44</v>
      </c>
      <c r="U595" s="31">
        <f>+[1]DEPURADO!J589</f>
        <v>0</v>
      </c>
      <c r="V595" s="30"/>
      <c r="W595" s="23" t="s">
        <v>44</v>
      </c>
      <c r="X595" s="31">
        <f>+[1]DEPURADO!L589+[1]DEPURADO!M589</f>
        <v>0</v>
      </c>
      <c r="Y595" s="23" t="s">
        <v>44</v>
      </c>
      <c r="Z595" s="31">
        <f t="shared" si="58"/>
        <v>0</v>
      </c>
      <c r="AA595" s="31"/>
      <c r="AB595" s="31">
        <v>0</v>
      </c>
      <c r="AC595" s="31">
        <v>0</v>
      </c>
      <c r="AD595" s="30"/>
      <c r="AE595" s="30">
        <f>+[1]DEPURADO!L589</f>
        <v>0</v>
      </c>
      <c r="AF595" s="30">
        <v>0</v>
      </c>
      <c r="AG595" s="30">
        <f t="shared" si="59"/>
        <v>0</v>
      </c>
      <c r="AH595" s="30">
        <v>0</v>
      </c>
      <c r="AI595" s="30" t="str">
        <f>+[1]DEPURADO!G589</f>
        <v>CANCELADO RETEFUENTE</v>
      </c>
      <c r="AJ595" s="32"/>
      <c r="AK595" s="33"/>
    </row>
    <row r="596" spans="1:37" s="34" customFormat="1" x14ac:dyDescent="0.25">
      <c r="A596" s="23">
        <v>1</v>
      </c>
      <c r="B596" s="24"/>
      <c r="C596" s="23" t="str">
        <f>+[1]DEPURADO!A590</f>
        <v>MPJ727</v>
      </c>
      <c r="D596" s="23" t="str">
        <f>+[1]DEPURADO!B590</f>
        <v>MPJ727</v>
      </c>
      <c r="E596" s="25">
        <f>+[1]DEPURADO!C590</f>
        <v>44196</v>
      </c>
      <c r="F596" s="26" t="str">
        <f>+IF([1]DEPURADO!D590&gt;1,[1]DEPURADO!D590," ")</f>
        <v xml:space="preserve"> </v>
      </c>
      <c r="G596" s="27">
        <f>[1]DEPURADO!F590</f>
        <v>824</v>
      </c>
      <c r="H596" s="28">
        <v>0</v>
      </c>
      <c r="I596" s="28">
        <f>+[1]DEPURADO!N590+[1]DEPURADO!O590</f>
        <v>0</v>
      </c>
      <c r="J596" s="28">
        <f>+[1]DEPURADO!S590</f>
        <v>0</v>
      </c>
      <c r="K596" s="29">
        <f>+[1]DEPURADO!Q590+[1]DEPURADO!R590</f>
        <v>824</v>
      </c>
      <c r="L596" s="28">
        <v>0</v>
      </c>
      <c r="M596" s="28">
        <v>0</v>
      </c>
      <c r="N596" s="28">
        <f t="shared" si="54"/>
        <v>824</v>
      </c>
      <c r="O596" s="28">
        <f t="shared" si="55"/>
        <v>0</v>
      </c>
      <c r="P596" s="24" t="str">
        <f>IF([1]DEPURADO!I590&gt;1,0,[1]DEPURADO!B590)</f>
        <v>MPJ727</v>
      </c>
      <c r="Q596" s="30">
        <f t="shared" si="56"/>
        <v>824</v>
      </c>
      <c r="R596" s="31">
        <f t="shared" si="57"/>
        <v>0</v>
      </c>
      <c r="S596" s="31">
        <f>+[1]DEPURADO!K590</f>
        <v>0</v>
      </c>
      <c r="T596" s="23" t="s">
        <v>44</v>
      </c>
      <c r="U596" s="31">
        <f>+[1]DEPURADO!J590</f>
        <v>0</v>
      </c>
      <c r="V596" s="30"/>
      <c r="W596" s="23" t="s">
        <v>44</v>
      </c>
      <c r="X596" s="31">
        <f>+[1]DEPURADO!L590+[1]DEPURADO!M590</f>
        <v>0</v>
      </c>
      <c r="Y596" s="23" t="s">
        <v>44</v>
      </c>
      <c r="Z596" s="31">
        <f t="shared" si="58"/>
        <v>0</v>
      </c>
      <c r="AA596" s="31"/>
      <c r="AB596" s="31">
        <v>0</v>
      </c>
      <c r="AC596" s="31">
        <v>0</v>
      </c>
      <c r="AD596" s="30"/>
      <c r="AE596" s="30">
        <f>+[1]DEPURADO!L590</f>
        <v>0</v>
      </c>
      <c r="AF596" s="30">
        <v>0</v>
      </c>
      <c r="AG596" s="30">
        <f t="shared" si="59"/>
        <v>0</v>
      </c>
      <c r="AH596" s="30">
        <v>0</v>
      </c>
      <c r="AI596" s="30" t="str">
        <f>+[1]DEPURADO!G590</f>
        <v>CANCELADO RETEFUENTE</v>
      </c>
      <c r="AJ596" s="32"/>
      <c r="AK596" s="33"/>
    </row>
    <row r="597" spans="1:37" s="34" customFormat="1" x14ac:dyDescent="0.25">
      <c r="A597" s="23">
        <v>1</v>
      </c>
      <c r="B597" s="24"/>
      <c r="C597" s="23" t="str">
        <f>+[1]DEPURADO!A591</f>
        <v>MPJ536</v>
      </c>
      <c r="D597" s="23" t="str">
        <f>+[1]DEPURADO!B591</f>
        <v>MPJ536</v>
      </c>
      <c r="E597" s="25">
        <f>+[1]DEPURADO!C591</f>
        <v>44196</v>
      </c>
      <c r="F597" s="26" t="str">
        <f>+IF([1]DEPURADO!D591&gt;1,[1]DEPURADO!D591," ")</f>
        <v xml:space="preserve"> </v>
      </c>
      <c r="G597" s="27">
        <f>[1]DEPURADO!F591</f>
        <v>1019.7</v>
      </c>
      <c r="H597" s="28">
        <v>0</v>
      </c>
      <c r="I597" s="28">
        <f>+[1]DEPURADO!N591+[1]DEPURADO!O591</f>
        <v>0</v>
      </c>
      <c r="J597" s="28">
        <f>+[1]DEPURADO!S591</f>
        <v>0</v>
      </c>
      <c r="K597" s="29">
        <f>+[1]DEPURADO!Q591+[1]DEPURADO!R591</f>
        <v>1019.7</v>
      </c>
      <c r="L597" s="28">
        <v>0</v>
      </c>
      <c r="M597" s="28">
        <v>0</v>
      </c>
      <c r="N597" s="28">
        <f t="shared" si="54"/>
        <v>1019.7</v>
      </c>
      <c r="O597" s="28">
        <f t="shared" si="55"/>
        <v>0</v>
      </c>
      <c r="P597" s="24" t="str">
        <f>IF([1]DEPURADO!I591&gt;1,0,[1]DEPURADO!B591)</f>
        <v>MPJ536</v>
      </c>
      <c r="Q597" s="30">
        <f t="shared" si="56"/>
        <v>1019.7</v>
      </c>
      <c r="R597" s="31">
        <f t="shared" si="57"/>
        <v>0</v>
      </c>
      <c r="S597" s="31">
        <f>+[1]DEPURADO!K591</f>
        <v>0</v>
      </c>
      <c r="T597" s="23" t="s">
        <v>44</v>
      </c>
      <c r="U597" s="31">
        <f>+[1]DEPURADO!J591</f>
        <v>0</v>
      </c>
      <c r="V597" s="30"/>
      <c r="W597" s="23" t="s">
        <v>44</v>
      </c>
      <c r="X597" s="31">
        <f>+[1]DEPURADO!L591+[1]DEPURADO!M591</f>
        <v>0</v>
      </c>
      <c r="Y597" s="23" t="s">
        <v>44</v>
      </c>
      <c r="Z597" s="31">
        <f t="shared" si="58"/>
        <v>0</v>
      </c>
      <c r="AA597" s="31"/>
      <c r="AB597" s="31">
        <v>0</v>
      </c>
      <c r="AC597" s="31">
        <v>0</v>
      </c>
      <c r="AD597" s="30"/>
      <c r="AE597" s="30">
        <f>+[1]DEPURADO!L591</f>
        <v>0</v>
      </c>
      <c r="AF597" s="30">
        <v>0</v>
      </c>
      <c r="AG597" s="30">
        <f t="shared" si="59"/>
        <v>0</v>
      </c>
      <c r="AH597" s="30">
        <v>0</v>
      </c>
      <c r="AI597" s="30" t="str">
        <f>+[1]DEPURADO!G591</f>
        <v>CANCELADO RETEFUENTE</v>
      </c>
      <c r="AJ597" s="32"/>
      <c r="AK597" s="33"/>
    </row>
    <row r="598" spans="1:37" s="34" customFormat="1" x14ac:dyDescent="0.25">
      <c r="A598" s="23">
        <v>1</v>
      </c>
      <c r="B598" s="24"/>
      <c r="C598" s="23" t="str">
        <f>+[1]DEPURADO!A592</f>
        <v>MPJ601</v>
      </c>
      <c r="D598" s="23" t="str">
        <f>+[1]DEPURADO!B592</f>
        <v>MPJ601</v>
      </c>
      <c r="E598" s="25">
        <f>+[1]DEPURADO!C592</f>
        <v>44196</v>
      </c>
      <c r="F598" s="26" t="str">
        <f>+IF([1]DEPURADO!D592&gt;1,[1]DEPURADO!D592," ")</f>
        <v xml:space="preserve"> </v>
      </c>
      <c r="G598" s="27">
        <f>[1]DEPURADO!F592</f>
        <v>824</v>
      </c>
      <c r="H598" s="28">
        <v>0</v>
      </c>
      <c r="I598" s="28">
        <f>+[1]DEPURADO!N592+[1]DEPURADO!O592</f>
        <v>0</v>
      </c>
      <c r="J598" s="28">
        <f>+[1]DEPURADO!S592</f>
        <v>0</v>
      </c>
      <c r="K598" s="29">
        <f>+[1]DEPURADO!Q592+[1]DEPURADO!R592</f>
        <v>824</v>
      </c>
      <c r="L598" s="28">
        <v>0</v>
      </c>
      <c r="M598" s="28">
        <v>0</v>
      </c>
      <c r="N598" s="28">
        <f t="shared" si="54"/>
        <v>824</v>
      </c>
      <c r="O598" s="28">
        <f t="shared" si="55"/>
        <v>0</v>
      </c>
      <c r="P598" s="24" t="str">
        <f>IF([1]DEPURADO!I592&gt;1,0,[1]DEPURADO!B592)</f>
        <v>MPJ601</v>
      </c>
      <c r="Q598" s="30">
        <f t="shared" si="56"/>
        <v>824</v>
      </c>
      <c r="R598" s="31">
        <f t="shared" si="57"/>
        <v>0</v>
      </c>
      <c r="S598" s="31">
        <f>+[1]DEPURADO!K592</f>
        <v>0</v>
      </c>
      <c r="T598" s="23" t="s">
        <v>44</v>
      </c>
      <c r="U598" s="31">
        <f>+[1]DEPURADO!J592</f>
        <v>0</v>
      </c>
      <c r="V598" s="30"/>
      <c r="W598" s="23" t="s">
        <v>44</v>
      </c>
      <c r="X598" s="31">
        <f>+[1]DEPURADO!L592+[1]DEPURADO!M592</f>
        <v>0</v>
      </c>
      <c r="Y598" s="23" t="s">
        <v>44</v>
      </c>
      <c r="Z598" s="31">
        <f t="shared" si="58"/>
        <v>0</v>
      </c>
      <c r="AA598" s="31"/>
      <c r="AB598" s="31">
        <v>0</v>
      </c>
      <c r="AC598" s="31">
        <v>0</v>
      </c>
      <c r="AD598" s="30"/>
      <c r="AE598" s="30">
        <f>+[1]DEPURADO!L592</f>
        <v>0</v>
      </c>
      <c r="AF598" s="30">
        <v>0</v>
      </c>
      <c r="AG598" s="30">
        <f t="shared" si="59"/>
        <v>0</v>
      </c>
      <c r="AH598" s="30">
        <v>0</v>
      </c>
      <c r="AI598" s="30" t="str">
        <f>+[1]DEPURADO!G592</f>
        <v>CANCELADO RETEFUENTE</v>
      </c>
      <c r="AJ598" s="32"/>
      <c r="AK598" s="33"/>
    </row>
    <row r="599" spans="1:37" s="34" customFormat="1" x14ac:dyDescent="0.25">
      <c r="A599" s="23">
        <v>1</v>
      </c>
      <c r="B599" s="24"/>
      <c r="C599" s="23" t="str">
        <f>+[1]DEPURADO!A593</f>
        <v>MPJ804</v>
      </c>
      <c r="D599" s="23" t="str">
        <f>+[1]DEPURADO!B593</f>
        <v>MPJ804</v>
      </c>
      <c r="E599" s="25">
        <f>+[1]DEPURADO!C593</f>
        <v>44196</v>
      </c>
      <c r="F599" s="26" t="str">
        <f>+IF([1]DEPURADO!D593&gt;1,[1]DEPURADO!D593," ")</f>
        <v xml:space="preserve"> </v>
      </c>
      <c r="G599" s="27">
        <f>[1]DEPURADO!F593</f>
        <v>824</v>
      </c>
      <c r="H599" s="28">
        <v>0</v>
      </c>
      <c r="I599" s="28">
        <f>+[1]DEPURADO!N593+[1]DEPURADO!O593</f>
        <v>0</v>
      </c>
      <c r="J599" s="28">
        <f>+[1]DEPURADO!S593</f>
        <v>0</v>
      </c>
      <c r="K599" s="29">
        <f>+[1]DEPURADO!Q593+[1]DEPURADO!R593</f>
        <v>824</v>
      </c>
      <c r="L599" s="28">
        <v>0</v>
      </c>
      <c r="M599" s="28">
        <v>0</v>
      </c>
      <c r="N599" s="28">
        <f t="shared" si="54"/>
        <v>824</v>
      </c>
      <c r="O599" s="28">
        <f t="shared" si="55"/>
        <v>0</v>
      </c>
      <c r="P599" s="24" t="str">
        <f>IF([1]DEPURADO!I593&gt;1,0,[1]DEPURADO!B593)</f>
        <v>MPJ804</v>
      </c>
      <c r="Q599" s="30">
        <f t="shared" si="56"/>
        <v>824</v>
      </c>
      <c r="R599" s="31">
        <f t="shared" si="57"/>
        <v>0</v>
      </c>
      <c r="S599" s="31">
        <f>+[1]DEPURADO!K593</f>
        <v>0</v>
      </c>
      <c r="T599" s="23" t="s">
        <v>44</v>
      </c>
      <c r="U599" s="31">
        <f>+[1]DEPURADO!J593</f>
        <v>0</v>
      </c>
      <c r="V599" s="30"/>
      <c r="W599" s="23" t="s">
        <v>44</v>
      </c>
      <c r="X599" s="31">
        <f>+[1]DEPURADO!L593+[1]DEPURADO!M593</f>
        <v>0</v>
      </c>
      <c r="Y599" s="23" t="s">
        <v>44</v>
      </c>
      <c r="Z599" s="31">
        <f t="shared" si="58"/>
        <v>0</v>
      </c>
      <c r="AA599" s="31"/>
      <c r="AB599" s="31">
        <v>0</v>
      </c>
      <c r="AC599" s="31">
        <v>0</v>
      </c>
      <c r="AD599" s="30"/>
      <c r="AE599" s="30">
        <f>+[1]DEPURADO!L593</f>
        <v>0</v>
      </c>
      <c r="AF599" s="30">
        <v>0</v>
      </c>
      <c r="AG599" s="30">
        <f t="shared" si="59"/>
        <v>0</v>
      </c>
      <c r="AH599" s="30">
        <v>0</v>
      </c>
      <c r="AI599" s="30" t="str">
        <f>+[1]DEPURADO!G593</f>
        <v>CANCELADO RETEFUENTE</v>
      </c>
      <c r="AJ599" s="32"/>
      <c r="AK599" s="33"/>
    </row>
    <row r="600" spans="1:37" s="34" customFormat="1" x14ac:dyDescent="0.25">
      <c r="A600" s="23">
        <v>1</v>
      </c>
      <c r="B600" s="24"/>
      <c r="C600" s="23" t="str">
        <f>+[1]DEPURADO!A594</f>
        <v>MPJ967</v>
      </c>
      <c r="D600" s="23" t="str">
        <f>+[1]DEPURADO!B594</f>
        <v>MPJ967</v>
      </c>
      <c r="E600" s="25">
        <f>+[1]DEPURADO!C594</f>
        <v>44229</v>
      </c>
      <c r="F600" s="26" t="str">
        <f>+IF([1]DEPURADO!D594&gt;1,[1]DEPURADO!D594," ")</f>
        <v xml:space="preserve"> </v>
      </c>
      <c r="G600" s="27">
        <f>[1]DEPURADO!F594</f>
        <v>12236.4</v>
      </c>
      <c r="H600" s="28">
        <v>0</v>
      </c>
      <c r="I600" s="28">
        <f>+[1]DEPURADO!N594+[1]DEPURADO!O594</f>
        <v>0</v>
      </c>
      <c r="J600" s="28">
        <f>+[1]DEPURADO!S594</f>
        <v>0</v>
      </c>
      <c r="K600" s="29">
        <f>+[1]DEPURADO!Q594+[1]DEPURADO!R594</f>
        <v>12236.4</v>
      </c>
      <c r="L600" s="28">
        <v>0</v>
      </c>
      <c r="M600" s="28">
        <v>0</v>
      </c>
      <c r="N600" s="28">
        <f t="shared" si="54"/>
        <v>12236.4</v>
      </c>
      <c r="O600" s="28">
        <f t="shared" si="55"/>
        <v>0</v>
      </c>
      <c r="P600" s="24" t="str">
        <f>IF([1]DEPURADO!I594&gt;1,0,[1]DEPURADO!B594)</f>
        <v>MPJ967</v>
      </c>
      <c r="Q600" s="30">
        <f t="shared" si="56"/>
        <v>12236.4</v>
      </c>
      <c r="R600" s="31">
        <f t="shared" si="57"/>
        <v>0</v>
      </c>
      <c r="S600" s="31">
        <f>+[1]DEPURADO!K594</f>
        <v>0</v>
      </c>
      <c r="T600" s="23" t="s">
        <v>44</v>
      </c>
      <c r="U600" s="31">
        <f>+[1]DEPURADO!J594</f>
        <v>0</v>
      </c>
      <c r="V600" s="30"/>
      <c r="W600" s="23" t="s">
        <v>44</v>
      </c>
      <c r="X600" s="31">
        <f>+[1]DEPURADO!L594+[1]DEPURADO!M594</f>
        <v>0</v>
      </c>
      <c r="Y600" s="23" t="s">
        <v>44</v>
      </c>
      <c r="Z600" s="31">
        <f t="shared" si="58"/>
        <v>0</v>
      </c>
      <c r="AA600" s="31"/>
      <c r="AB600" s="31">
        <v>0</v>
      </c>
      <c r="AC600" s="31">
        <v>0</v>
      </c>
      <c r="AD600" s="30"/>
      <c r="AE600" s="30">
        <f>+[1]DEPURADO!L594</f>
        <v>0</v>
      </c>
      <c r="AF600" s="30">
        <v>0</v>
      </c>
      <c r="AG600" s="30">
        <f t="shared" si="59"/>
        <v>0</v>
      </c>
      <c r="AH600" s="30">
        <v>0</v>
      </c>
      <c r="AI600" s="30" t="str">
        <f>+[1]DEPURADO!G594</f>
        <v>CANCELADO RETEFUENTE</v>
      </c>
      <c r="AJ600" s="32"/>
      <c r="AK600" s="33"/>
    </row>
    <row r="601" spans="1:37" s="34" customFormat="1" x14ac:dyDescent="0.25">
      <c r="A601" s="23">
        <v>1</v>
      </c>
      <c r="B601" s="24"/>
      <c r="C601" s="23" t="str">
        <f>+[1]DEPURADO!A595</f>
        <v>MPJ992</v>
      </c>
      <c r="D601" s="23" t="str">
        <f>+[1]DEPURADO!B595</f>
        <v>MPJ992</v>
      </c>
      <c r="E601" s="25">
        <f>+[1]DEPURADO!C595</f>
        <v>44229</v>
      </c>
      <c r="F601" s="26" t="str">
        <f>+IF([1]DEPURADO!D595&gt;1,[1]DEPURADO!D595," ")</f>
        <v xml:space="preserve"> </v>
      </c>
      <c r="G601" s="27">
        <f>[1]DEPURADO!F595</f>
        <v>12236.4</v>
      </c>
      <c r="H601" s="28">
        <v>0</v>
      </c>
      <c r="I601" s="28">
        <f>+[1]DEPURADO!N595+[1]DEPURADO!O595</f>
        <v>0</v>
      </c>
      <c r="J601" s="28">
        <f>+[1]DEPURADO!S595</f>
        <v>0</v>
      </c>
      <c r="K601" s="29">
        <f>+[1]DEPURADO!Q595+[1]DEPURADO!R595</f>
        <v>12236.4</v>
      </c>
      <c r="L601" s="28">
        <v>0</v>
      </c>
      <c r="M601" s="28">
        <v>0</v>
      </c>
      <c r="N601" s="28">
        <f t="shared" si="54"/>
        <v>12236.4</v>
      </c>
      <c r="O601" s="28">
        <f t="shared" si="55"/>
        <v>0</v>
      </c>
      <c r="P601" s="24" t="str">
        <f>IF([1]DEPURADO!I595&gt;1,0,[1]DEPURADO!B595)</f>
        <v>MPJ992</v>
      </c>
      <c r="Q601" s="30">
        <f t="shared" si="56"/>
        <v>12236.4</v>
      </c>
      <c r="R601" s="31">
        <f t="shared" si="57"/>
        <v>0</v>
      </c>
      <c r="S601" s="31">
        <f>+[1]DEPURADO!K595</f>
        <v>0</v>
      </c>
      <c r="T601" s="23" t="s">
        <v>44</v>
      </c>
      <c r="U601" s="31">
        <f>+[1]DEPURADO!J595</f>
        <v>0</v>
      </c>
      <c r="V601" s="30"/>
      <c r="W601" s="23" t="s">
        <v>44</v>
      </c>
      <c r="X601" s="31">
        <f>+[1]DEPURADO!L595+[1]DEPURADO!M595</f>
        <v>0</v>
      </c>
      <c r="Y601" s="23" t="s">
        <v>44</v>
      </c>
      <c r="Z601" s="31">
        <f t="shared" si="58"/>
        <v>0</v>
      </c>
      <c r="AA601" s="31"/>
      <c r="AB601" s="31">
        <v>0</v>
      </c>
      <c r="AC601" s="31">
        <v>0</v>
      </c>
      <c r="AD601" s="30"/>
      <c r="AE601" s="30">
        <f>+[1]DEPURADO!L595</f>
        <v>0</v>
      </c>
      <c r="AF601" s="30">
        <v>0</v>
      </c>
      <c r="AG601" s="30">
        <f t="shared" si="59"/>
        <v>0</v>
      </c>
      <c r="AH601" s="30">
        <v>0</v>
      </c>
      <c r="AI601" s="30" t="str">
        <f>+[1]DEPURADO!G595</f>
        <v>CANCELADO RETEFUENTE</v>
      </c>
      <c r="AJ601" s="32"/>
      <c r="AK601" s="33"/>
    </row>
    <row r="602" spans="1:37" s="34" customFormat="1" x14ac:dyDescent="0.25">
      <c r="A602" s="23">
        <v>1</v>
      </c>
      <c r="B602" s="24"/>
      <c r="C602" s="23" t="str">
        <f>+[1]DEPURADO!A596</f>
        <v>MPJ532</v>
      </c>
      <c r="D602" s="23" t="str">
        <f>+[1]DEPURADO!B596</f>
        <v>MPJ532</v>
      </c>
      <c r="E602" s="25">
        <f>+[1]DEPURADO!C596</f>
        <v>44196</v>
      </c>
      <c r="F602" s="26" t="str">
        <f>+IF([1]DEPURADO!D596&gt;1,[1]DEPURADO!D596," ")</f>
        <v xml:space="preserve"> </v>
      </c>
      <c r="G602" s="27">
        <f>[1]DEPURADO!F596</f>
        <v>1019.7</v>
      </c>
      <c r="H602" s="28">
        <v>0</v>
      </c>
      <c r="I602" s="28">
        <f>+[1]DEPURADO!N596+[1]DEPURADO!O596</f>
        <v>0</v>
      </c>
      <c r="J602" s="28">
        <f>+[1]DEPURADO!S596</f>
        <v>0</v>
      </c>
      <c r="K602" s="29">
        <f>+[1]DEPURADO!Q596+[1]DEPURADO!R596</f>
        <v>1019.7</v>
      </c>
      <c r="L602" s="28">
        <v>0</v>
      </c>
      <c r="M602" s="28">
        <v>0</v>
      </c>
      <c r="N602" s="28">
        <f t="shared" si="54"/>
        <v>1019.7</v>
      </c>
      <c r="O602" s="28">
        <f t="shared" si="55"/>
        <v>0</v>
      </c>
      <c r="P602" s="24" t="str">
        <f>IF([1]DEPURADO!I596&gt;1,0,[1]DEPURADO!B596)</f>
        <v>MPJ532</v>
      </c>
      <c r="Q602" s="30">
        <f t="shared" si="56"/>
        <v>1019.7</v>
      </c>
      <c r="R602" s="31">
        <f t="shared" si="57"/>
        <v>0</v>
      </c>
      <c r="S602" s="31">
        <f>+[1]DEPURADO!K596</f>
        <v>0</v>
      </c>
      <c r="T602" s="23" t="s">
        <v>44</v>
      </c>
      <c r="U602" s="31">
        <f>+[1]DEPURADO!J596</f>
        <v>0</v>
      </c>
      <c r="V602" s="30"/>
      <c r="W602" s="23" t="s">
        <v>44</v>
      </c>
      <c r="X602" s="31">
        <f>+[1]DEPURADO!L596+[1]DEPURADO!M596</f>
        <v>0</v>
      </c>
      <c r="Y602" s="23" t="s">
        <v>44</v>
      </c>
      <c r="Z602" s="31">
        <f t="shared" si="58"/>
        <v>0</v>
      </c>
      <c r="AA602" s="31"/>
      <c r="AB602" s="31">
        <v>0</v>
      </c>
      <c r="AC602" s="31">
        <v>0</v>
      </c>
      <c r="AD602" s="30"/>
      <c r="AE602" s="30">
        <f>+[1]DEPURADO!L596</f>
        <v>0</v>
      </c>
      <c r="AF602" s="30">
        <v>0</v>
      </c>
      <c r="AG602" s="30">
        <f t="shared" si="59"/>
        <v>0</v>
      </c>
      <c r="AH602" s="30">
        <v>0</v>
      </c>
      <c r="AI602" s="30" t="str">
        <f>+[1]DEPURADO!G596</f>
        <v>CANCELADO RETEFUENTE</v>
      </c>
      <c r="AJ602" s="32"/>
      <c r="AK602" s="33"/>
    </row>
    <row r="603" spans="1:37" s="34" customFormat="1" x14ac:dyDescent="0.25">
      <c r="A603" s="23">
        <v>1</v>
      </c>
      <c r="B603" s="24"/>
      <c r="C603" s="23" t="str">
        <f>+[1]DEPURADO!A597</f>
        <v>MPJ565</v>
      </c>
      <c r="D603" s="23" t="str">
        <f>+[1]DEPURADO!B597</f>
        <v>MPJ565</v>
      </c>
      <c r="E603" s="25">
        <f>+[1]DEPURADO!C597</f>
        <v>44196</v>
      </c>
      <c r="F603" s="26" t="str">
        <f>+IF([1]DEPURADO!D597&gt;1,[1]DEPURADO!D597," ")</f>
        <v xml:space="preserve"> </v>
      </c>
      <c r="G603" s="27">
        <f>[1]DEPURADO!F597</f>
        <v>1019.7</v>
      </c>
      <c r="H603" s="28">
        <v>0</v>
      </c>
      <c r="I603" s="28">
        <f>+[1]DEPURADO!N597+[1]DEPURADO!O597</f>
        <v>0</v>
      </c>
      <c r="J603" s="28">
        <f>+[1]DEPURADO!S597</f>
        <v>0</v>
      </c>
      <c r="K603" s="29">
        <f>+[1]DEPURADO!Q597+[1]DEPURADO!R597</f>
        <v>1019.7</v>
      </c>
      <c r="L603" s="28">
        <v>0</v>
      </c>
      <c r="M603" s="28">
        <v>0</v>
      </c>
      <c r="N603" s="28">
        <f t="shared" si="54"/>
        <v>1019.7</v>
      </c>
      <c r="O603" s="28">
        <f t="shared" si="55"/>
        <v>0</v>
      </c>
      <c r="P603" s="24" t="str">
        <f>IF([1]DEPURADO!I597&gt;1,0,[1]DEPURADO!B597)</f>
        <v>MPJ565</v>
      </c>
      <c r="Q603" s="30">
        <f t="shared" si="56"/>
        <v>1019.7</v>
      </c>
      <c r="R603" s="31">
        <f t="shared" si="57"/>
        <v>0</v>
      </c>
      <c r="S603" s="31">
        <f>+[1]DEPURADO!K597</f>
        <v>0</v>
      </c>
      <c r="T603" s="23" t="s">
        <v>44</v>
      </c>
      <c r="U603" s="31">
        <f>+[1]DEPURADO!J597</f>
        <v>0</v>
      </c>
      <c r="V603" s="30"/>
      <c r="W603" s="23" t="s">
        <v>44</v>
      </c>
      <c r="X603" s="31">
        <f>+[1]DEPURADO!L597+[1]DEPURADO!M597</f>
        <v>0</v>
      </c>
      <c r="Y603" s="23" t="s">
        <v>44</v>
      </c>
      <c r="Z603" s="31">
        <f t="shared" si="58"/>
        <v>0</v>
      </c>
      <c r="AA603" s="31"/>
      <c r="AB603" s="31">
        <v>0</v>
      </c>
      <c r="AC603" s="31">
        <v>0</v>
      </c>
      <c r="AD603" s="30"/>
      <c r="AE603" s="30">
        <f>+[1]DEPURADO!L597</f>
        <v>0</v>
      </c>
      <c r="AF603" s="30">
        <v>0</v>
      </c>
      <c r="AG603" s="30">
        <f t="shared" si="59"/>
        <v>0</v>
      </c>
      <c r="AH603" s="30">
        <v>0</v>
      </c>
      <c r="AI603" s="30" t="str">
        <f>+[1]DEPURADO!G597</f>
        <v>CANCELADO RETEFUENTE</v>
      </c>
      <c r="AJ603" s="32"/>
      <c r="AK603" s="33"/>
    </row>
    <row r="604" spans="1:37" s="34" customFormat="1" x14ac:dyDescent="0.25">
      <c r="A604" s="23">
        <v>1</v>
      </c>
      <c r="B604" s="24"/>
      <c r="C604" s="23" t="str">
        <f>+[1]DEPURADO!A598</f>
        <v>MPJ782</v>
      </c>
      <c r="D604" s="23" t="str">
        <f>+[1]DEPURADO!B598</f>
        <v>MPJ782</v>
      </c>
      <c r="E604" s="25">
        <f>+[1]DEPURADO!C598</f>
        <v>44196</v>
      </c>
      <c r="F604" s="26" t="str">
        <f>+IF([1]DEPURADO!D598&gt;1,[1]DEPURADO!D598," ")</f>
        <v xml:space="preserve"> </v>
      </c>
      <c r="G604" s="27">
        <f>[1]DEPURADO!F598</f>
        <v>824</v>
      </c>
      <c r="H604" s="28">
        <v>0</v>
      </c>
      <c r="I604" s="28">
        <f>+[1]DEPURADO!N598+[1]DEPURADO!O598</f>
        <v>0</v>
      </c>
      <c r="J604" s="28">
        <f>+[1]DEPURADO!S598</f>
        <v>0</v>
      </c>
      <c r="K604" s="29">
        <f>+[1]DEPURADO!Q598+[1]DEPURADO!R598</f>
        <v>824</v>
      </c>
      <c r="L604" s="28">
        <v>0</v>
      </c>
      <c r="M604" s="28">
        <v>0</v>
      </c>
      <c r="N604" s="28">
        <f t="shared" si="54"/>
        <v>824</v>
      </c>
      <c r="O604" s="28">
        <f t="shared" si="55"/>
        <v>0</v>
      </c>
      <c r="P604" s="24" t="str">
        <f>IF([1]DEPURADO!I598&gt;1,0,[1]DEPURADO!B598)</f>
        <v>MPJ782</v>
      </c>
      <c r="Q604" s="30">
        <f t="shared" si="56"/>
        <v>824</v>
      </c>
      <c r="R604" s="31">
        <f t="shared" si="57"/>
        <v>0</v>
      </c>
      <c r="S604" s="31">
        <f>+[1]DEPURADO!K598</f>
        <v>0</v>
      </c>
      <c r="T604" s="23" t="s">
        <v>44</v>
      </c>
      <c r="U604" s="31">
        <f>+[1]DEPURADO!J598</f>
        <v>0</v>
      </c>
      <c r="V604" s="30"/>
      <c r="W604" s="23" t="s">
        <v>44</v>
      </c>
      <c r="X604" s="31">
        <f>+[1]DEPURADO!L598+[1]DEPURADO!M598</f>
        <v>0</v>
      </c>
      <c r="Y604" s="23" t="s">
        <v>44</v>
      </c>
      <c r="Z604" s="31">
        <f t="shared" si="58"/>
        <v>0</v>
      </c>
      <c r="AA604" s="31"/>
      <c r="AB604" s="31">
        <v>0</v>
      </c>
      <c r="AC604" s="31">
        <v>0</v>
      </c>
      <c r="AD604" s="30"/>
      <c r="AE604" s="30">
        <f>+[1]DEPURADO!L598</f>
        <v>0</v>
      </c>
      <c r="AF604" s="30">
        <v>0</v>
      </c>
      <c r="AG604" s="30">
        <f t="shared" si="59"/>
        <v>0</v>
      </c>
      <c r="AH604" s="30">
        <v>0</v>
      </c>
      <c r="AI604" s="30" t="str">
        <f>+[1]DEPURADO!G598</f>
        <v>CANCELADO RETEFUENTE</v>
      </c>
      <c r="AJ604" s="32"/>
      <c r="AK604" s="33"/>
    </row>
    <row r="605" spans="1:37" s="34" customFormat="1" x14ac:dyDescent="0.25">
      <c r="A605" s="23">
        <v>1</v>
      </c>
      <c r="B605" s="24"/>
      <c r="C605" s="23" t="str">
        <f>+[1]DEPURADO!A599</f>
        <v>MPJ915</v>
      </c>
      <c r="D605" s="23" t="str">
        <f>+[1]DEPURADO!B599</f>
        <v>MPJ915</v>
      </c>
      <c r="E605" s="25">
        <f>+[1]DEPURADO!C599</f>
        <v>44229</v>
      </c>
      <c r="F605" s="26" t="str">
        <f>+IF([1]DEPURADO!D599&gt;1,[1]DEPURADO!D599," ")</f>
        <v xml:space="preserve"> </v>
      </c>
      <c r="G605" s="27">
        <f>[1]DEPURADO!F599</f>
        <v>4449.6000000000004</v>
      </c>
      <c r="H605" s="28">
        <v>0</v>
      </c>
      <c r="I605" s="28">
        <f>+[1]DEPURADO!N599+[1]DEPURADO!O599</f>
        <v>0</v>
      </c>
      <c r="J605" s="28">
        <f>+[1]DEPURADO!S599</f>
        <v>0</v>
      </c>
      <c r="K605" s="29">
        <f>+[1]DEPURADO!Q599+[1]DEPURADO!R599</f>
        <v>4449.6000000000004</v>
      </c>
      <c r="L605" s="28">
        <v>0</v>
      </c>
      <c r="M605" s="28">
        <v>0</v>
      </c>
      <c r="N605" s="28">
        <f t="shared" si="54"/>
        <v>4449.6000000000004</v>
      </c>
      <c r="O605" s="28">
        <f t="shared" si="55"/>
        <v>0</v>
      </c>
      <c r="P605" s="24" t="str">
        <f>IF([1]DEPURADO!I599&gt;1,0,[1]DEPURADO!B599)</f>
        <v>MPJ915</v>
      </c>
      <c r="Q605" s="30">
        <f t="shared" si="56"/>
        <v>4449.6000000000004</v>
      </c>
      <c r="R605" s="31">
        <f t="shared" si="57"/>
        <v>0</v>
      </c>
      <c r="S605" s="31">
        <f>+[1]DEPURADO!K599</f>
        <v>0</v>
      </c>
      <c r="T605" s="23" t="s">
        <v>44</v>
      </c>
      <c r="U605" s="31">
        <f>+[1]DEPURADO!J599</f>
        <v>0</v>
      </c>
      <c r="V605" s="30"/>
      <c r="W605" s="23" t="s">
        <v>44</v>
      </c>
      <c r="X605" s="31">
        <f>+[1]DEPURADO!L599+[1]DEPURADO!M599</f>
        <v>0</v>
      </c>
      <c r="Y605" s="23" t="s">
        <v>44</v>
      </c>
      <c r="Z605" s="31">
        <f t="shared" si="58"/>
        <v>0</v>
      </c>
      <c r="AA605" s="31"/>
      <c r="AB605" s="31">
        <v>0</v>
      </c>
      <c r="AC605" s="31">
        <v>0</v>
      </c>
      <c r="AD605" s="30"/>
      <c r="AE605" s="30">
        <f>+[1]DEPURADO!L599</f>
        <v>0</v>
      </c>
      <c r="AF605" s="30">
        <v>0</v>
      </c>
      <c r="AG605" s="30">
        <f t="shared" si="59"/>
        <v>0</v>
      </c>
      <c r="AH605" s="30">
        <v>0</v>
      </c>
      <c r="AI605" s="30" t="str">
        <f>+[1]DEPURADO!G599</f>
        <v>CANCELADO RETEFUENTE</v>
      </c>
      <c r="AJ605" s="32"/>
      <c r="AK605" s="33"/>
    </row>
    <row r="606" spans="1:37" s="34" customFormat="1" x14ac:dyDescent="0.25">
      <c r="A606" s="23">
        <v>1</v>
      </c>
      <c r="B606" s="24"/>
      <c r="C606" s="23" t="str">
        <f>+[1]DEPURADO!A600</f>
        <v>MPJ515</v>
      </c>
      <c r="D606" s="23" t="str">
        <f>+[1]DEPURADO!B600</f>
        <v>MPJ515</v>
      </c>
      <c r="E606" s="25">
        <f>+[1]DEPURADO!C600</f>
        <v>44196</v>
      </c>
      <c r="F606" s="26" t="str">
        <f>+IF([1]DEPURADO!D600&gt;1,[1]DEPURADO!D600," ")</f>
        <v xml:space="preserve"> </v>
      </c>
      <c r="G606" s="27">
        <f>[1]DEPURADO!F600</f>
        <v>1019.7</v>
      </c>
      <c r="H606" s="28">
        <v>0</v>
      </c>
      <c r="I606" s="28">
        <f>+[1]DEPURADO!N600+[1]DEPURADO!O600</f>
        <v>0</v>
      </c>
      <c r="J606" s="28">
        <f>+[1]DEPURADO!S600</f>
        <v>0</v>
      </c>
      <c r="K606" s="29">
        <f>+[1]DEPURADO!Q600+[1]DEPURADO!R600</f>
        <v>1019.7</v>
      </c>
      <c r="L606" s="28">
        <v>0</v>
      </c>
      <c r="M606" s="28">
        <v>0</v>
      </c>
      <c r="N606" s="28">
        <f t="shared" si="54"/>
        <v>1019.7</v>
      </c>
      <c r="O606" s="28">
        <f t="shared" si="55"/>
        <v>0</v>
      </c>
      <c r="P606" s="24" t="str">
        <f>IF([1]DEPURADO!I600&gt;1,0,[1]DEPURADO!B600)</f>
        <v>MPJ515</v>
      </c>
      <c r="Q606" s="30">
        <f t="shared" si="56"/>
        <v>1019.7</v>
      </c>
      <c r="R606" s="31">
        <f t="shared" si="57"/>
        <v>0</v>
      </c>
      <c r="S606" s="31">
        <f>+[1]DEPURADO!K600</f>
        <v>0</v>
      </c>
      <c r="T606" s="23" t="s">
        <v>44</v>
      </c>
      <c r="U606" s="31">
        <f>+[1]DEPURADO!J600</f>
        <v>0</v>
      </c>
      <c r="V606" s="30"/>
      <c r="W606" s="23" t="s">
        <v>44</v>
      </c>
      <c r="X606" s="31">
        <f>+[1]DEPURADO!L600+[1]DEPURADO!M600</f>
        <v>0</v>
      </c>
      <c r="Y606" s="23" t="s">
        <v>44</v>
      </c>
      <c r="Z606" s="31">
        <f t="shared" si="58"/>
        <v>0</v>
      </c>
      <c r="AA606" s="31"/>
      <c r="AB606" s="31">
        <v>0</v>
      </c>
      <c r="AC606" s="31">
        <v>0</v>
      </c>
      <c r="AD606" s="30"/>
      <c r="AE606" s="30">
        <f>+[1]DEPURADO!L600</f>
        <v>0</v>
      </c>
      <c r="AF606" s="30">
        <v>0</v>
      </c>
      <c r="AG606" s="30">
        <f t="shared" si="59"/>
        <v>0</v>
      </c>
      <c r="AH606" s="30">
        <v>0</v>
      </c>
      <c r="AI606" s="30" t="str">
        <f>+[1]DEPURADO!G600</f>
        <v>CANCELADO RETEFUENTE</v>
      </c>
      <c r="AJ606" s="32"/>
      <c r="AK606" s="33"/>
    </row>
    <row r="607" spans="1:37" s="34" customFormat="1" x14ac:dyDescent="0.25">
      <c r="A607" s="23">
        <v>1</v>
      </c>
      <c r="B607" s="24"/>
      <c r="C607" s="23" t="str">
        <f>+[1]DEPURADO!A601</f>
        <v>MPJ569</v>
      </c>
      <c r="D607" s="23" t="str">
        <f>+[1]DEPURADO!B601</f>
        <v>MPJ569</v>
      </c>
      <c r="E607" s="25">
        <f>+[1]DEPURADO!C601</f>
        <v>44196</v>
      </c>
      <c r="F607" s="26" t="str">
        <f>+IF([1]DEPURADO!D601&gt;1,[1]DEPURADO!D601," ")</f>
        <v xml:space="preserve"> </v>
      </c>
      <c r="G607" s="27">
        <f>[1]DEPURADO!F601</f>
        <v>1019.7</v>
      </c>
      <c r="H607" s="28">
        <v>0</v>
      </c>
      <c r="I607" s="28">
        <f>+[1]DEPURADO!N601+[1]DEPURADO!O601</f>
        <v>0</v>
      </c>
      <c r="J607" s="28">
        <f>+[1]DEPURADO!S601</f>
        <v>0</v>
      </c>
      <c r="K607" s="29">
        <f>+[1]DEPURADO!Q601+[1]DEPURADO!R601</f>
        <v>1019.7</v>
      </c>
      <c r="L607" s="28">
        <v>0</v>
      </c>
      <c r="M607" s="28">
        <v>0</v>
      </c>
      <c r="N607" s="28">
        <f t="shared" si="54"/>
        <v>1019.7</v>
      </c>
      <c r="O607" s="28">
        <f t="shared" si="55"/>
        <v>0</v>
      </c>
      <c r="P607" s="24" t="str">
        <f>IF([1]DEPURADO!I601&gt;1,0,[1]DEPURADO!B601)</f>
        <v>MPJ569</v>
      </c>
      <c r="Q607" s="30">
        <f t="shared" si="56"/>
        <v>1019.7</v>
      </c>
      <c r="R607" s="31">
        <f t="shared" si="57"/>
        <v>0</v>
      </c>
      <c r="S607" s="31">
        <f>+[1]DEPURADO!K601</f>
        <v>0</v>
      </c>
      <c r="T607" s="23" t="s">
        <v>44</v>
      </c>
      <c r="U607" s="31">
        <f>+[1]DEPURADO!J601</f>
        <v>0</v>
      </c>
      <c r="V607" s="30"/>
      <c r="W607" s="23" t="s">
        <v>44</v>
      </c>
      <c r="X607" s="31">
        <f>+[1]DEPURADO!L601+[1]DEPURADO!M601</f>
        <v>0</v>
      </c>
      <c r="Y607" s="23" t="s">
        <v>44</v>
      </c>
      <c r="Z607" s="31">
        <f t="shared" si="58"/>
        <v>0</v>
      </c>
      <c r="AA607" s="31"/>
      <c r="AB607" s="31">
        <v>0</v>
      </c>
      <c r="AC607" s="31">
        <v>0</v>
      </c>
      <c r="AD607" s="30"/>
      <c r="AE607" s="30">
        <f>+[1]DEPURADO!L601</f>
        <v>0</v>
      </c>
      <c r="AF607" s="30">
        <v>0</v>
      </c>
      <c r="AG607" s="30">
        <f t="shared" si="59"/>
        <v>0</v>
      </c>
      <c r="AH607" s="30">
        <v>0</v>
      </c>
      <c r="AI607" s="30" t="str">
        <f>+[1]DEPURADO!G601</f>
        <v>CANCELADO RETEFUENTE</v>
      </c>
      <c r="AJ607" s="32"/>
      <c r="AK607" s="33"/>
    </row>
    <row r="608" spans="1:37" s="34" customFormat="1" x14ac:dyDescent="0.25">
      <c r="A608" s="23">
        <v>1</v>
      </c>
      <c r="B608" s="24"/>
      <c r="C608" s="23" t="str">
        <f>+[1]DEPURADO!A602</f>
        <v>MPJ890</v>
      </c>
      <c r="D608" s="23" t="str">
        <f>+[1]DEPURADO!B602</f>
        <v>MPJ890</v>
      </c>
      <c r="E608" s="25">
        <f>+[1]DEPURADO!C602</f>
        <v>44229</v>
      </c>
      <c r="F608" s="26" t="str">
        <f>+IF([1]DEPURADO!D602&gt;1,[1]DEPURADO!D602," ")</f>
        <v xml:space="preserve"> </v>
      </c>
      <c r="G608" s="27">
        <f>[1]DEPURADO!F602</f>
        <v>4449.6000000000004</v>
      </c>
      <c r="H608" s="28">
        <v>0</v>
      </c>
      <c r="I608" s="28">
        <f>+[1]DEPURADO!N602+[1]DEPURADO!O602</f>
        <v>0</v>
      </c>
      <c r="J608" s="28">
        <f>+[1]DEPURADO!S602</f>
        <v>0</v>
      </c>
      <c r="K608" s="29">
        <f>+[1]DEPURADO!Q602+[1]DEPURADO!R602</f>
        <v>4449.6000000000004</v>
      </c>
      <c r="L608" s="28">
        <v>0</v>
      </c>
      <c r="M608" s="28">
        <v>0</v>
      </c>
      <c r="N608" s="28">
        <f t="shared" si="54"/>
        <v>4449.6000000000004</v>
      </c>
      <c r="O608" s="28">
        <f t="shared" si="55"/>
        <v>0</v>
      </c>
      <c r="P608" s="24" t="str">
        <f>IF([1]DEPURADO!I602&gt;1,0,[1]DEPURADO!B602)</f>
        <v>MPJ890</v>
      </c>
      <c r="Q608" s="30">
        <f t="shared" si="56"/>
        <v>4449.6000000000004</v>
      </c>
      <c r="R608" s="31">
        <f t="shared" si="57"/>
        <v>0</v>
      </c>
      <c r="S608" s="31">
        <f>+[1]DEPURADO!K602</f>
        <v>0</v>
      </c>
      <c r="T608" s="23" t="s">
        <v>44</v>
      </c>
      <c r="U608" s="31">
        <f>+[1]DEPURADO!J602</f>
        <v>0</v>
      </c>
      <c r="V608" s="30"/>
      <c r="W608" s="23" t="s">
        <v>44</v>
      </c>
      <c r="X608" s="31">
        <f>+[1]DEPURADO!L602+[1]DEPURADO!M602</f>
        <v>0</v>
      </c>
      <c r="Y608" s="23" t="s">
        <v>44</v>
      </c>
      <c r="Z608" s="31">
        <f t="shared" si="58"/>
        <v>0</v>
      </c>
      <c r="AA608" s="31"/>
      <c r="AB608" s="31">
        <v>0</v>
      </c>
      <c r="AC608" s="31">
        <v>0</v>
      </c>
      <c r="AD608" s="30"/>
      <c r="AE608" s="30">
        <f>+[1]DEPURADO!L602</f>
        <v>0</v>
      </c>
      <c r="AF608" s="30">
        <v>0</v>
      </c>
      <c r="AG608" s="30">
        <f t="shared" si="59"/>
        <v>0</v>
      </c>
      <c r="AH608" s="30">
        <v>0</v>
      </c>
      <c r="AI608" s="30" t="str">
        <f>+[1]DEPURADO!G602</f>
        <v>CANCELADO RETEFUENTE</v>
      </c>
      <c r="AJ608" s="32"/>
      <c r="AK608" s="33"/>
    </row>
    <row r="609" spans="1:37" s="34" customFormat="1" x14ac:dyDescent="0.25">
      <c r="A609" s="23">
        <v>1</v>
      </c>
      <c r="B609" s="24"/>
      <c r="C609" s="23" t="str">
        <f>+[1]DEPURADO!A603</f>
        <v>MPJ913</v>
      </c>
      <c r="D609" s="23" t="str">
        <f>+[1]DEPURADO!B603</f>
        <v>MPJ913</v>
      </c>
      <c r="E609" s="25">
        <f>+[1]DEPURADO!C603</f>
        <v>44229</v>
      </c>
      <c r="F609" s="26" t="str">
        <f>+IF([1]DEPURADO!D603&gt;1,[1]DEPURADO!D603," ")</f>
        <v xml:space="preserve"> </v>
      </c>
      <c r="G609" s="27">
        <f>[1]DEPURADO!F603</f>
        <v>2966.4</v>
      </c>
      <c r="H609" s="28">
        <v>0</v>
      </c>
      <c r="I609" s="28">
        <f>+[1]DEPURADO!N603+[1]DEPURADO!O603</f>
        <v>0</v>
      </c>
      <c r="J609" s="28">
        <f>+[1]DEPURADO!S603</f>
        <v>0</v>
      </c>
      <c r="K609" s="29">
        <f>+[1]DEPURADO!Q603+[1]DEPURADO!R603</f>
        <v>2966.4</v>
      </c>
      <c r="L609" s="28">
        <v>0</v>
      </c>
      <c r="M609" s="28">
        <v>0</v>
      </c>
      <c r="N609" s="28">
        <f t="shared" si="54"/>
        <v>2966.4</v>
      </c>
      <c r="O609" s="28">
        <f t="shared" si="55"/>
        <v>0</v>
      </c>
      <c r="P609" s="24" t="str">
        <f>IF([1]DEPURADO!I603&gt;1,0,[1]DEPURADO!B603)</f>
        <v>MPJ913</v>
      </c>
      <c r="Q609" s="30">
        <f t="shared" si="56"/>
        <v>2966.4</v>
      </c>
      <c r="R609" s="31">
        <f t="shared" si="57"/>
        <v>0</v>
      </c>
      <c r="S609" s="31">
        <f>+[1]DEPURADO!K603</f>
        <v>0</v>
      </c>
      <c r="T609" s="23" t="s">
        <v>44</v>
      </c>
      <c r="U609" s="31">
        <f>+[1]DEPURADO!J603</f>
        <v>0</v>
      </c>
      <c r="V609" s="30"/>
      <c r="W609" s="23" t="s">
        <v>44</v>
      </c>
      <c r="X609" s="31">
        <f>+[1]DEPURADO!L603+[1]DEPURADO!M603</f>
        <v>0</v>
      </c>
      <c r="Y609" s="23" t="s">
        <v>44</v>
      </c>
      <c r="Z609" s="31">
        <f t="shared" si="58"/>
        <v>0</v>
      </c>
      <c r="AA609" s="31"/>
      <c r="AB609" s="31">
        <v>0</v>
      </c>
      <c r="AC609" s="31">
        <v>0</v>
      </c>
      <c r="AD609" s="30"/>
      <c r="AE609" s="30">
        <f>+[1]DEPURADO!L603</f>
        <v>0</v>
      </c>
      <c r="AF609" s="30">
        <v>0</v>
      </c>
      <c r="AG609" s="30">
        <f t="shared" si="59"/>
        <v>0</v>
      </c>
      <c r="AH609" s="30">
        <v>0</v>
      </c>
      <c r="AI609" s="30" t="str">
        <f>+[1]DEPURADO!G603</f>
        <v>CANCELADO RETEFUENTE</v>
      </c>
      <c r="AJ609" s="32"/>
      <c r="AK609" s="33"/>
    </row>
    <row r="610" spans="1:37" s="34" customFormat="1" x14ac:dyDescent="0.25">
      <c r="A610" s="23">
        <v>1</v>
      </c>
      <c r="B610" s="24"/>
      <c r="C610" s="23" t="str">
        <f>+[1]DEPURADO!A604</f>
        <v>MPJ547</v>
      </c>
      <c r="D610" s="23" t="str">
        <f>+[1]DEPURADO!B604</f>
        <v>MPJ547</v>
      </c>
      <c r="E610" s="25">
        <f>+[1]DEPURADO!C604</f>
        <v>44196</v>
      </c>
      <c r="F610" s="26" t="str">
        <f>+IF([1]DEPURADO!D604&gt;1,[1]DEPURADO!D604," ")</f>
        <v xml:space="preserve"> </v>
      </c>
      <c r="G610" s="27">
        <f>[1]DEPURADO!F604</f>
        <v>1019.7</v>
      </c>
      <c r="H610" s="28">
        <v>0</v>
      </c>
      <c r="I610" s="28">
        <f>+[1]DEPURADO!N604+[1]DEPURADO!O604</f>
        <v>0</v>
      </c>
      <c r="J610" s="28">
        <f>+[1]DEPURADO!S604</f>
        <v>0</v>
      </c>
      <c r="K610" s="29">
        <f>+[1]DEPURADO!Q604+[1]DEPURADO!R604</f>
        <v>1019.7</v>
      </c>
      <c r="L610" s="28">
        <v>0</v>
      </c>
      <c r="M610" s="28">
        <v>0</v>
      </c>
      <c r="N610" s="28">
        <f t="shared" si="54"/>
        <v>1019.7</v>
      </c>
      <c r="O610" s="28">
        <f t="shared" si="55"/>
        <v>0</v>
      </c>
      <c r="P610" s="24" t="str">
        <f>IF([1]DEPURADO!I604&gt;1,0,[1]DEPURADO!B604)</f>
        <v>MPJ547</v>
      </c>
      <c r="Q610" s="30">
        <f t="shared" si="56"/>
        <v>1019.7</v>
      </c>
      <c r="R610" s="31">
        <f t="shared" si="57"/>
        <v>0</v>
      </c>
      <c r="S610" s="31">
        <f>+[1]DEPURADO!K604</f>
        <v>0</v>
      </c>
      <c r="T610" s="23" t="s">
        <v>44</v>
      </c>
      <c r="U610" s="31">
        <f>+[1]DEPURADO!J604</f>
        <v>0</v>
      </c>
      <c r="V610" s="30"/>
      <c r="W610" s="23" t="s">
        <v>44</v>
      </c>
      <c r="X610" s="31">
        <f>+[1]DEPURADO!L604+[1]DEPURADO!M604</f>
        <v>0</v>
      </c>
      <c r="Y610" s="23" t="s">
        <v>44</v>
      </c>
      <c r="Z610" s="31">
        <f t="shared" si="58"/>
        <v>0</v>
      </c>
      <c r="AA610" s="31"/>
      <c r="AB610" s="31">
        <v>0</v>
      </c>
      <c r="AC610" s="31">
        <v>0</v>
      </c>
      <c r="AD610" s="30"/>
      <c r="AE610" s="30">
        <f>+[1]DEPURADO!L604</f>
        <v>0</v>
      </c>
      <c r="AF610" s="30">
        <v>0</v>
      </c>
      <c r="AG610" s="30">
        <f t="shared" si="59"/>
        <v>0</v>
      </c>
      <c r="AH610" s="30">
        <v>0</v>
      </c>
      <c r="AI610" s="30" t="str">
        <f>+[1]DEPURADO!G604</f>
        <v>CANCELADO RETEFUENTE</v>
      </c>
      <c r="AJ610" s="32"/>
      <c r="AK610" s="33"/>
    </row>
    <row r="611" spans="1:37" s="34" customFormat="1" x14ac:dyDescent="0.25">
      <c r="A611" s="23">
        <v>1</v>
      </c>
      <c r="B611" s="24"/>
      <c r="C611" s="23" t="str">
        <f>+[1]DEPURADO!A605</f>
        <v>MPJ550</v>
      </c>
      <c r="D611" s="23" t="str">
        <f>+[1]DEPURADO!B605</f>
        <v>MPJ550</v>
      </c>
      <c r="E611" s="25">
        <f>+[1]DEPURADO!C605</f>
        <v>44196</v>
      </c>
      <c r="F611" s="26" t="str">
        <f>+IF([1]DEPURADO!D605&gt;1,[1]DEPURADO!D605," ")</f>
        <v xml:space="preserve"> </v>
      </c>
      <c r="G611" s="27">
        <f>[1]DEPURADO!F605</f>
        <v>1019.7</v>
      </c>
      <c r="H611" s="28">
        <v>0</v>
      </c>
      <c r="I611" s="28">
        <f>+[1]DEPURADO!N605+[1]DEPURADO!O605</f>
        <v>0</v>
      </c>
      <c r="J611" s="28">
        <f>+[1]DEPURADO!S605</f>
        <v>0</v>
      </c>
      <c r="K611" s="29">
        <f>+[1]DEPURADO!Q605+[1]DEPURADO!R605</f>
        <v>1019.7</v>
      </c>
      <c r="L611" s="28">
        <v>0</v>
      </c>
      <c r="M611" s="28">
        <v>0</v>
      </c>
      <c r="N611" s="28">
        <f t="shared" si="54"/>
        <v>1019.7</v>
      </c>
      <c r="O611" s="28">
        <f t="shared" si="55"/>
        <v>0</v>
      </c>
      <c r="P611" s="24" t="str">
        <f>IF([1]DEPURADO!I605&gt;1,0,[1]DEPURADO!B605)</f>
        <v>MPJ550</v>
      </c>
      <c r="Q611" s="30">
        <f t="shared" si="56"/>
        <v>1019.7</v>
      </c>
      <c r="R611" s="31">
        <f t="shared" si="57"/>
        <v>0</v>
      </c>
      <c r="S611" s="31">
        <f>+[1]DEPURADO!K605</f>
        <v>0</v>
      </c>
      <c r="T611" s="23" t="s">
        <v>44</v>
      </c>
      <c r="U611" s="31">
        <f>+[1]DEPURADO!J605</f>
        <v>0</v>
      </c>
      <c r="V611" s="30"/>
      <c r="W611" s="23" t="s">
        <v>44</v>
      </c>
      <c r="X611" s="31">
        <f>+[1]DEPURADO!L605+[1]DEPURADO!M605</f>
        <v>0</v>
      </c>
      <c r="Y611" s="23" t="s">
        <v>44</v>
      </c>
      <c r="Z611" s="31">
        <f t="shared" si="58"/>
        <v>0</v>
      </c>
      <c r="AA611" s="31"/>
      <c r="AB611" s="31">
        <v>0</v>
      </c>
      <c r="AC611" s="31">
        <v>0</v>
      </c>
      <c r="AD611" s="30"/>
      <c r="AE611" s="30">
        <f>+[1]DEPURADO!L605</f>
        <v>0</v>
      </c>
      <c r="AF611" s="30">
        <v>0</v>
      </c>
      <c r="AG611" s="30">
        <f t="shared" si="59"/>
        <v>0</v>
      </c>
      <c r="AH611" s="30">
        <v>0</v>
      </c>
      <c r="AI611" s="30" t="str">
        <f>+[1]DEPURADO!G605</f>
        <v>CANCELADO RETEFUENTE</v>
      </c>
      <c r="AJ611" s="32"/>
      <c r="AK611" s="33"/>
    </row>
    <row r="612" spans="1:37" s="34" customFormat="1" x14ac:dyDescent="0.25">
      <c r="A612" s="23">
        <v>1</v>
      </c>
      <c r="B612" s="24"/>
      <c r="C612" s="23" t="str">
        <f>+[1]DEPURADO!A606</f>
        <v>MPJ562</v>
      </c>
      <c r="D612" s="23" t="str">
        <f>+[1]DEPURADO!B606</f>
        <v>MPJ562</v>
      </c>
      <c r="E612" s="25">
        <f>+[1]DEPURADO!C606</f>
        <v>44196</v>
      </c>
      <c r="F612" s="26" t="str">
        <f>+IF([1]DEPURADO!D606&gt;1,[1]DEPURADO!D606," ")</f>
        <v xml:space="preserve"> </v>
      </c>
      <c r="G612" s="27">
        <f>[1]DEPURADO!F606</f>
        <v>1019.7</v>
      </c>
      <c r="H612" s="28">
        <v>0</v>
      </c>
      <c r="I612" s="28">
        <f>+[1]DEPURADO!N606+[1]DEPURADO!O606</f>
        <v>0</v>
      </c>
      <c r="J612" s="28">
        <f>+[1]DEPURADO!S606</f>
        <v>0</v>
      </c>
      <c r="K612" s="29">
        <f>+[1]DEPURADO!Q606+[1]DEPURADO!R606</f>
        <v>1019.7</v>
      </c>
      <c r="L612" s="28">
        <v>0</v>
      </c>
      <c r="M612" s="28">
        <v>0</v>
      </c>
      <c r="N612" s="28">
        <f t="shared" si="54"/>
        <v>1019.7</v>
      </c>
      <c r="O612" s="28">
        <f t="shared" si="55"/>
        <v>0</v>
      </c>
      <c r="P612" s="24" t="str">
        <f>IF([1]DEPURADO!I606&gt;1,0,[1]DEPURADO!B606)</f>
        <v>MPJ562</v>
      </c>
      <c r="Q612" s="30">
        <f t="shared" si="56"/>
        <v>1019.7</v>
      </c>
      <c r="R612" s="31">
        <f t="shared" si="57"/>
        <v>0</v>
      </c>
      <c r="S612" s="31">
        <f>+[1]DEPURADO!K606</f>
        <v>0</v>
      </c>
      <c r="T612" s="23" t="s">
        <v>44</v>
      </c>
      <c r="U612" s="31">
        <f>+[1]DEPURADO!J606</f>
        <v>0</v>
      </c>
      <c r="V612" s="30"/>
      <c r="W612" s="23" t="s">
        <v>44</v>
      </c>
      <c r="X612" s="31">
        <f>+[1]DEPURADO!L606+[1]DEPURADO!M606</f>
        <v>0</v>
      </c>
      <c r="Y612" s="23" t="s">
        <v>44</v>
      </c>
      <c r="Z612" s="31">
        <f t="shared" si="58"/>
        <v>0</v>
      </c>
      <c r="AA612" s="31"/>
      <c r="AB612" s="31">
        <v>0</v>
      </c>
      <c r="AC612" s="31">
        <v>0</v>
      </c>
      <c r="AD612" s="30"/>
      <c r="AE612" s="30">
        <f>+[1]DEPURADO!L606</f>
        <v>0</v>
      </c>
      <c r="AF612" s="30">
        <v>0</v>
      </c>
      <c r="AG612" s="30">
        <f t="shared" si="59"/>
        <v>0</v>
      </c>
      <c r="AH612" s="30">
        <v>0</v>
      </c>
      <c r="AI612" s="30" t="str">
        <f>+[1]DEPURADO!G606</f>
        <v>CANCELADO RETEFUENTE</v>
      </c>
      <c r="AJ612" s="32"/>
      <c r="AK612" s="33"/>
    </row>
    <row r="613" spans="1:37" s="34" customFormat="1" x14ac:dyDescent="0.25">
      <c r="A613" s="23">
        <v>1</v>
      </c>
      <c r="B613" s="24"/>
      <c r="C613" s="23" t="str">
        <f>+[1]DEPURADO!A607</f>
        <v>MPJ580</v>
      </c>
      <c r="D613" s="23" t="str">
        <f>+[1]DEPURADO!B607</f>
        <v>MPJ580</v>
      </c>
      <c r="E613" s="25">
        <f>+[1]DEPURADO!C607</f>
        <v>44196</v>
      </c>
      <c r="F613" s="26" t="str">
        <f>+IF([1]DEPURADO!D607&gt;1,[1]DEPURADO!D607," ")</f>
        <v xml:space="preserve"> </v>
      </c>
      <c r="G613" s="27">
        <f>[1]DEPURADO!F607</f>
        <v>1019.7</v>
      </c>
      <c r="H613" s="28">
        <v>0</v>
      </c>
      <c r="I613" s="28">
        <f>+[1]DEPURADO!N607+[1]DEPURADO!O607</f>
        <v>0</v>
      </c>
      <c r="J613" s="28">
        <f>+[1]DEPURADO!S607</f>
        <v>0</v>
      </c>
      <c r="K613" s="29">
        <f>+[1]DEPURADO!Q607+[1]DEPURADO!R607</f>
        <v>1019.7</v>
      </c>
      <c r="L613" s="28">
        <v>0</v>
      </c>
      <c r="M613" s="28">
        <v>0</v>
      </c>
      <c r="N613" s="28">
        <f t="shared" si="54"/>
        <v>1019.7</v>
      </c>
      <c r="O613" s="28">
        <f t="shared" si="55"/>
        <v>0</v>
      </c>
      <c r="P613" s="24" t="str">
        <f>IF([1]DEPURADO!I607&gt;1,0,[1]DEPURADO!B607)</f>
        <v>MPJ580</v>
      </c>
      <c r="Q613" s="30">
        <f t="shared" si="56"/>
        <v>1019.7</v>
      </c>
      <c r="R613" s="31">
        <f t="shared" si="57"/>
        <v>0</v>
      </c>
      <c r="S613" s="31">
        <f>+[1]DEPURADO!K607</f>
        <v>0</v>
      </c>
      <c r="T613" s="23" t="s">
        <v>44</v>
      </c>
      <c r="U613" s="31">
        <f>+[1]DEPURADO!J607</f>
        <v>0</v>
      </c>
      <c r="V613" s="30"/>
      <c r="W613" s="23" t="s">
        <v>44</v>
      </c>
      <c r="X613" s="31">
        <f>+[1]DEPURADO!L607+[1]DEPURADO!M607</f>
        <v>0</v>
      </c>
      <c r="Y613" s="23" t="s">
        <v>44</v>
      </c>
      <c r="Z613" s="31">
        <f t="shared" si="58"/>
        <v>0</v>
      </c>
      <c r="AA613" s="31"/>
      <c r="AB613" s="31">
        <v>0</v>
      </c>
      <c r="AC613" s="31">
        <v>0</v>
      </c>
      <c r="AD613" s="30"/>
      <c r="AE613" s="30">
        <f>+[1]DEPURADO!L607</f>
        <v>0</v>
      </c>
      <c r="AF613" s="30">
        <v>0</v>
      </c>
      <c r="AG613" s="30">
        <f t="shared" si="59"/>
        <v>0</v>
      </c>
      <c r="AH613" s="30">
        <v>0</v>
      </c>
      <c r="AI613" s="30" t="str">
        <f>+[1]DEPURADO!G607</f>
        <v>CANCELADO RETEFUENTE</v>
      </c>
      <c r="AJ613" s="32"/>
      <c r="AK613" s="33"/>
    </row>
    <row r="614" spans="1:37" s="34" customFormat="1" x14ac:dyDescent="0.25">
      <c r="A614" s="23">
        <v>1</v>
      </c>
      <c r="B614" s="24"/>
      <c r="C614" s="23" t="str">
        <f>+[1]DEPURADO!A608</f>
        <v>MPJ703</v>
      </c>
      <c r="D614" s="23" t="str">
        <f>+[1]DEPURADO!B608</f>
        <v>MPJ703</v>
      </c>
      <c r="E614" s="25">
        <f>+[1]DEPURADO!C608</f>
        <v>44196</v>
      </c>
      <c r="F614" s="26" t="str">
        <f>+IF([1]DEPURADO!D608&gt;1,[1]DEPURADO!D608," ")</f>
        <v xml:space="preserve"> </v>
      </c>
      <c r="G614" s="27">
        <f>[1]DEPURADO!F608</f>
        <v>824</v>
      </c>
      <c r="H614" s="28">
        <v>0</v>
      </c>
      <c r="I614" s="28">
        <f>+[1]DEPURADO!N608+[1]DEPURADO!O608</f>
        <v>0</v>
      </c>
      <c r="J614" s="28">
        <f>+[1]DEPURADO!S608</f>
        <v>0</v>
      </c>
      <c r="K614" s="29">
        <f>+[1]DEPURADO!Q608+[1]DEPURADO!R608</f>
        <v>824</v>
      </c>
      <c r="L614" s="28">
        <v>0</v>
      </c>
      <c r="M614" s="28">
        <v>0</v>
      </c>
      <c r="N614" s="28">
        <f t="shared" si="54"/>
        <v>824</v>
      </c>
      <c r="O614" s="28">
        <f t="shared" si="55"/>
        <v>0</v>
      </c>
      <c r="P614" s="24" t="str">
        <f>IF([1]DEPURADO!I608&gt;1,0,[1]DEPURADO!B608)</f>
        <v>MPJ703</v>
      </c>
      <c r="Q614" s="30">
        <f t="shared" si="56"/>
        <v>824</v>
      </c>
      <c r="R614" s="31">
        <f t="shared" si="57"/>
        <v>0</v>
      </c>
      <c r="S614" s="31">
        <f>+[1]DEPURADO!K608</f>
        <v>0</v>
      </c>
      <c r="T614" s="23" t="s">
        <v>44</v>
      </c>
      <c r="U614" s="31">
        <f>+[1]DEPURADO!J608</f>
        <v>0</v>
      </c>
      <c r="V614" s="30"/>
      <c r="W614" s="23" t="s">
        <v>44</v>
      </c>
      <c r="X614" s="31">
        <f>+[1]DEPURADO!L608+[1]DEPURADO!M608</f>
        <v>0</v>
      </c>
      <c r="Y614" s="23" t="s">
        <v>44</v>
      </c>
      <c r="Z614" s="31">
        <f t="shared" si="58"/>
        <v>0</v>
      </c>
      <c r="AA614" s="31"/>
      <c r="AB614" s="31">
        <v>0</v>
      </c>
      <c r="AC614" s="31">
        <v>0</v>
      </c>
      <c r="AD614" s="30"/>
      <c r="AE614" s="30">
        <f>+[1]DEPURADO!L608</f>
        <v>0</v>
      </c>
      <c r="AF614" s="30">
        <v>0</v>
      </c>
      <c r="AG614" s="30">
        <f t="shared" si="59"/>
        <v>0</v>
      </c>
      <c r="AH614" s="30">
        <v>0</v>
      </c>
      <c r="AI614" s="30" t="str">
        <f>+[1]DEPURADO!G608</f>
        <v>CANCELADO RETEFUENTE</v>
      </c>
      <c r="AJ614" s="32"/>
      <c r="AK614" s="33"/>
    </row>
    <row r="615" spans="1:37" s="34" customFormat="1" x14ac:dyDescent="0.25">
      <c r="A615" s="23">
        <v>1</v>
      </c>
      <c r="B615" s="24"/>
      <c r="C615" s="23" t="str">
        <f>+[1]DEPURADO!A609</f>
        <v>MPJ898</v>
      </c>
      <c r="D615" s="23" t="str">
        <f>+[1]DEPURADO!B609</f>
        <v>MPJ898</v>
      </c>
      <c r="E615" s="25">
        <f>+[1]DEPURADO!C609</f>
        <v>44229</v>
      </c>
      <c r="F615" s="26" t="str">
        <f>+IF([1]DEPURADO!D609&gt;1,[1]DEPURADO!D609," ")</f>
        <v xml:space="preserve"> </v>
      </c>
      <c r="G615" s="27">
        <f>[1]DEPURADO!F609</f>
        <v>3708</v>
      </c>
      <c r="H615" s="28">
        <v>0</v>
      </c>
      <c r="I615" s="28">
        <f>+[1]DEPURADO!N609+[1]DEPURADO!O609</f>
        <v>0</v>
      </c>
      <c r="J615" s="28">
        <f>+[1]DEPURADO!S609</f>
        <v>0</v>
      </c>
      <c r="K615" s="29">
        <f>+[1]DEPURADO!Q609+[1]DEPURADO!R609</f>
        <v>3708</v>
      </c>
      <c r="L615" s="28">
        <v>0</v>
      </c>
      <c r="M615" s="28">
        <v>0</v>
      </c>
      <c r="N615" s="28">
        <f t="shared" si="54"/>
        <v>3708</v>
      </c>
      <c r="O615" s="28">
        <f t="shared" si="55"/>
        <v>0</v>
      </c>
      <c r="P615" s="24" t="str">
        <f>IF([1]DEPURADO!I609&gt;1,0,[1]DEPURADO!B609)</f>
        <v>MPJ898</v>
      </c>
      <c r="Q615" s="30">
        <f t="shared" si="56"/>
        <v>3708</v>
      </c>
      <c r="R615" s="31">
        <f t="shared" si="57"/>
        <v>0</v>
      </c>
      <c r="S615" s="31">
        <f>+[1]DEPURADO!K609</f>
        <v>0</v>
      </c>
      <c r="T615" s="23" t="s">
        <v>44</v>
      </c>
      <c r="U615" s="31">
        <f>+[1]DEPURADO!J609</f>
        <v>0</v>
      </c>
      <c r="V615" s="30"/>
      <c r="W615" s="23" t="s">
        <v>44</v>
      </c>
      <c r="X615" s="31">
        <f>+[1]DEPURADO!L609+[1]DEPURADO!M609</f>
        <v>0</v>
      </c>
      <c r="Y615" s="23" t="s">
        <v>44</v>
      </c>
      <c r="Z615" s="31">
        <f t="shared" si="58"/>
        <v>0</v>
      </c>
      <c r="AA615" s="31"/>
      <c r="AB615" s="31">
        <v>0</v>
      </c>
      <c r="AC615" s="31">
        <v>0</v>
      </c>
      <c r="AD615" s="30"/>
      <c r="AE615" s="30">
        <f>+[1]DEPURADO!L609</f>
        <v>0</v>
      </c>
      <c r="AF615" s="30">
        <v>0</v>
      </c>
      <c r="AG615" s="30">
        <f t="shared" si="59"/>
        <v>0</v>
      </c>
      <c r="AH615" s="30">
        <v>0</v>
      </c>
      <c r="AI615" s="30" t="str">
        <f>+[1]DEPURADO!G609</f>
        <v>CANCELADO RETEFUENTE</v>
      </c>
      <c r="AJ615" s="32"/>
      <c r="AK615" s="33"/>
    </row>
    <row r="616" spans="1:37" s="34" customFormat="1" x14ac:dyDescent="0.25">
      <c r="A616" s="23">
        <v>1</v>
      </c>
      <c r="B616" s="24"/>
      <c r="C616" s="23" t="str">
        <f>+[1]DEPURADO!A610</f>
        <v>MPJ712</v>
      </c>
      <c r="D616" s="23" t="str">
        <f>+[1]DEPURADO!B610</f>
        <v>MPJ712</v>
      </c>
      <c r="E616" s="25">
        <f>+[1]DEPURADO!C610</f>
        <v>44196</v>
      </c>
      <c r="F616" s="26" t="str">
        <f>+IF([1]DEPURADO!D610&gt;1,[1]DEPURADO!D610," ")</f>
        <v xml:space="preserve"> </v>
      </c>
      <c r="G616" s="27">
        <f>[1]DEPURADO!F610</f>
        <v>824</v>
      </c>
      <c r="H616" s="28">
        <v>0</v>
      </c>
      <c r="I616" s="28">
        <f>+[1]DEPURADO!N610+[1]DEPURADO!O610</f>
        <v>0</v>
      </c>
      <c r="J616" s="28">
        <f>+[1]DEPURADO!S610</f>
        <v>0</v>
      </c>
      <c r="K616" s="29">
        <f>+[1]DEPURADO!Q610+[1]DEPURADO!R610</f>
        <v>824</v>
      </c>
      <c r="L616" s="28">
        <v>0</v>
      </c>
      <c r="M616" s="28">
        <v>0</v>
      </c>
      <c r="N616" s="28">
        <f t="shared" si="54"/>
        <v>824</v>
      </c>
      <c r="O616" s="28">
        <f t="shared" si="55"/>
        <v>0</v>
      </c>
      <c r="P616" s="24" t="str">
        <f>IF([1]DEPURADO!I610&gt;1,0,[1]DEPURADO!B610)</f>
        <v>MPJ712</v>
      </c>
      <c r="Q616" s="30">
        <f t="shared" si="56"/>
        <v>824</v>
      </c>
      <c r="R616" s="31">
        <f t="shared" si="57"/>
        <v>0</v>
      </c>
      <c r="S616" s="31">
        <f>+[1]DEPURADO!K610</f>
        <v>0</v>
      </c>
      <c r="T616" s="23" t="s">
        <v>44</v>
      </c>
      <c r="U616" s="31">
        <f>+[1]DEPURADO!J610</f>
        <v>0</v>
      </c>
      <c r="V616" s="30"/>
      <c r="W616" s="23" t="s">
        <v>44</v>
      </c>
      <c r="X616" s="31">
        <f>+[1]DEPURADO!L610+[1]DEPURADO!M610</f>
        <v>0</v>
      </c>
      <c r="Y616" s="23" t="s">
        <v>44</v>
      </c>
      <c r="Z616" s="31">
        <f t="shared" si="58"/>
        <v>0</v>
      </c>
      <c r="AA616" s="31"/>
      <c r="AB616" s="31">
        <v>0</v>
      </c>
      <c r="AC616" s="31">
        <v>0</v>
      </c>
      <c r="AD616" s="30"/>
      <c r="AE616" s="30">
        <f>+[1]DEPURADO!L610</f>
        <v>0</v>
      </c>
      <c r="AF616" s="30">
        <v>0</v>
      </c>
      <c r="AG616" s="30">
        <f t="shared" si="59"/>
        <v>0</v>
      </c>
      <c r="AH616" s="30">
        <v>0</v>
      </c>
      <c r="AI616" s="30" t="str">
        <f>+[1]DEPURADO!G610</f>
        <v>CANCELADO RETEFUENTE</v>
      </c>
      <c r="AJ616" s="32"/>
      <c r="AK616" s="33"/>
    </row>
    <row r="617" spans="1:37" s="34" customFormat="1" x14ac:dyDescent="0.25">
      <c r="A617" s="23">
        <v>1</v>
      </c>
      <c r="B617" s="24"/>
      <c r="C617" s="23" t="str">
        <f>+[1]DEPURADO!A611</f>
        <v>MPJ788</v>
      </c>
      <c r="D617" s="23" t="str">
        <f>+[1]DEPURADO!B611</f>
        <v>MPJ788</v>
      </c>
      <c r="E617" s="25">
        <f>+[1]DEPURADO!C611</f>
        <v>44196</v>
      </c>
      <c r="F617" s="26" t="str">
        <f>+IF([1]DEPURADO!D611&gt;1,[1]DEPURADO!D611," ")</f>
        <v xml:space="preserve"> </v>
      </c>
      <c r="G617" s="27">
        <f>[1]DEPURADO!F611</f>
        <v>824</v>
      </c>
      <c r="H617" s="28">
        <v>0</v>
      </c>
      <c r="I617" s="28">
        <f>+[1]DEPURADO!N611+[1]DEPURADO!O611</f>
        <v>0</v>
      </c>
      <c r="J617" s="28">
        <f>+[1]DEPURADO!S611</f>
        <v>0</v>
      </c>
      <c r="K617" s="29">
        <f>+[1]DEPURADO!Q611+[1]DEPURADO!R611</f>
        <v>824</v>
      </c>
      <c r="L617" s="28">
        <v>0</v>
      </c>
      <c r="M617" s="28">
        <v>0</v>
      </c>
      <c r="N617" s="28">
        <f t="shared" si="54"/>
        <v>824</v>
      </c>
      <c r="O617" s="28">
        <f t="shared" si="55"/>
        <v>0</v>
      </c>
      <c r="P617" s="24" t="str">
        <f>IF([1]DEPURADO!I611&gt;1,0,[1]DEPURADO!B611)</f>
        <v>MPJ788</v>
      </c>
      <c r="Q617" s="30">
        <f t="shared" si="56"/>
        <v>824</v>
      </c>
      <c r="R617" s="31">
        <f t="shared" si="57"/>
        <v>0</v>
      </c>
      <c r="S617" s="31">
        <f>+[1]DEPURADO!K611</f>
        <v>0</v>
      </c>
      <c r="T617" s="23" t="s">
        <v>44</v>
      </c>
      <c r="U617" s="31">
        <f>+[1]DEPURADO!J611</f>
        <v>0</v>
      </c>
      <c r="V617" s="30"/>
      <c r="W617" s="23" t="s">
        <v>44</v>
      </c>
      <c r="X617" s="31">
        <f>+[1]DEPURADO!L611+[1]DEPURADO!M611</f>
        <v>0</v>
      </c>
      <c r="Y617" s="23" t="s">
        <v>44</v>
      </c>
      <c r="Z617" s="31">
        <f t="shared" si="58"/>
        <v>0</v>
      </c>
      <c r="AA617" s="31"/>
      <c r="AB617" s="31">
        <v>0</v>
      </c>
      <c r="AC617" s="31">
        <v>0</v>
      </c>
      <c r="AD617" s="30"/>
      <c r="AE617" s="30">
        <f>+[1]DEPURADO!L611</f>
        <v>0</v>
      </c>
      <c r="AF617" s="30">
        <v>0</v>
      </c>
      <c r="AG617" s="30">
        <f t="shared" si="59"/>
        <v>0</v>
      </c>
      <c r="AH617" s="30">
        <v>0</v>
      </c>
      <c r="AI617" s="30" t="str">
        <f>+[1]DEPURADO!G611</f>
        <v>CANCELADO RETEFUENTE</v>
      </c>
      <c r="AJ617" s="32"/>
      <c r="AK617" s="33"/>
    </row>
    <row r="618" spans="1:37" s="34" customFormat="1" x14ac:dyDescent="0.25">
      <c r="A618" s="23">
        <v>1</v>
      </c>
      <c r="B618" s="24"/>
      <c r="C618" s="23" t="str">
        <f>+[1]DEPURADO!A612</f>
        <v>MPJ842</v>
      </c>
      <c r="D618" s="23" t="str">
        <f>+[1]DEPURADO!B612</f>
        <v>MPJ842</v>
      </c>
      <c r="E618" s="25">
        <f>+[1]DEPURADO!C612</f>
        <v>44196</v>
      </c>
      <c r="F618" s="26" t="str">
        <f>+IF([1]DEPURADO!D612&gt;1,[1]DEPURADO!D612," ")</f>
        <v xml:space="preserve"> </v>
      </c>
      <c r="G618" s="27">
        <f>[1]DEPURADO!F612</f>
        <v>824</v>
      </c>
      <c r="H618" s="28">
        <v>0</v>
      </c>
      <c r="I618" s="28">
        <f>+[1]DEPURADO!N612+[1]DEPURADO!O612</f>
        <v>0</v>
      </c>
      <c r="J618" s="28">
        <f>+[1]DEPURADO!S612</f>
        <v>0</v>
      </c>
      <c r="K618" s="29">
        <f>+[1]DEPURADO!Q612+[1]DEPURADO!R612</f>
        <v>824</v>
      </c>
      <c r="L618" s="28">
        <v>0</v>
      </c>
      <c r="M618" s="28">
        <v>0</v>
      </c>
      <c r="N618" s="28">
        <f t="shared" si="54"/>
        <v>824</v>
      </c>
      <c r="O618" s="28">
        <f t="shared" si="55"/>
        <v>0</v>
      </c>
      <c r="P618" s="24" t="str">
        <f>IF([1]DEPURADO!I612&gt;1,0,[1]DEPURADO!B612)</f>
        <v>MPJ842</v>
      </c>
      <c r="Q618" s="30">
        <f t="shared" si="56"/>
        <v>824</v>
      </c>
      <c r="R618" s="31">
        <f t="shared" si="57"/>
        <v>0</v>
      </c>
      <c r="S618" s="31">
        <f>+[1]DEPURADO!K612</f>
        <v>0</v>
      </c>
      <c r="T618" s="23" t="s">
        <v>44</v>
      </c>
      <c r="U618" s="31">
        <f>+[1]DEPURADO!J612</f>
        <v>0</v>
      </c>
      <c r="V618" s="30"/>
      <c r="W618" s="23" t="s">
        <v>44</v>
      </c>
      <c r="X618" s="31">
        <f>+[1]DEPURADO!L612+[1]DEPURADO!M612</f>
        <v>0</v>
      </c>
      <c r="Y618" s="23" t="s">
        <v>44</v>
      </c>
      <c r="Z618" s="31">
        <f t="shared" si="58"/>
        <v>0</v>
      </c>
      <c r="AA618" s="31"/>
      <c r="AB618" s="31">
        <v>0</v>
      </c>
      <c r="AC618" s="31">
        <v>0</v>
      </c>
      <c r="AD618" s="30"/>
      <c r="AE618" s="30">
        <f>+[1]DEPURADO!L612</f>
        <v>0</v>
      </c>
      <c r="AF618" s="30">
        <v>0</v>
      </c>
      <c r="AG618" s="30">
        <f t="shared" si="59"/>
        <v>0</v>
      </c>
      <c r="AH618" s="30">
        <v>0</v>
      </c>
      <c r="AI618" s="30" t="str">
        <f>+[1]DEPURADO!G612</f>
        <v>CANCELADO RETEFUENTE</v>
      </c>
      <c r="AJ618" s="32"/>
      <c r="AK618" s="33"/>
    </row>
    <row r="619" spans="1:37" s="34" customFormat="1" x14ac:dyDescent="0.25">
      <c r="A619" s="23">
        <v>1</v>
      </c>
      <c r="B619" s="24"/>
      <c r="C619" s="23" t="str">
        <f>+[1]DEPURADO!A613</f>
        <v>MPJ908</v>
      </c>
      <c r="D619" s="23" t="str">
        <f>+[1]DEPURADO!B613</f>
        <v>MPJ908</v>
      </c>
      <c r="E619" s="25">
        <f>+[1]DEPURADO!C613</f>
        <v>44229</v>
      </c>
      <c r="F619" s="26" t="str">
        <f>+IF([1]DEPURADO!D613&gt;1,[1]DEPURADO!D613," ")</f>
        <v xml:space="preserve"> </v>
      </c>
      <c r="G619" s="27">
        <f>[1]DEPURADO!F613</f>
        <v>4449.6000000000004</v>
      </c>
      <c r="H619" s="28">
        <v>0</v>
      </c>
      <c r="I619" s="28">
        <f>+[1]DEPURADO!N613+[1]DEPURADO!O613</f>
        <v>0</v>
      </c>
      <c r="J619" s="28">
        <f>+[1]DEPURADO!S613</f>
        <v>0</v>
      </c>
      <c r="K619" s="29">
        <f>+[1]DEPURADO!Q613+[1]DEPURADO!R613</f>
        <v>4449.6000000000004</v>
      </c>
      <c r="L619" s="28">
        <v>0</v>
      </c>
      <c r="M619" s="28">
        <v>0</v>
      </c>
      <c r="N619" s="28">
        <f t="shared" si="54"/>
        <v>4449.6000000000004</v>
      </c>
      <c r="O619" s="28">
        <f t="shared" si="55"/>
        <v>0</v>
      </c>
      <c r="P619" s="24" t="str">
        <f>IF([1]DEPURADO!I613&gt;1,0,[1]DEPURADO!B613)</f>
        <v>MPJ908</v>
      </c>
      <c r="Q619" s="30">
        <f t="shared" si="56"/>
        <v>4449.6000000000004</v>
      </c>
      <c r="R619" s="31">
        <f t="shared" si="57"/>
        <v>0</v>
      </c>
      <c r="S619" s="31">
        <f>+[1]DEPURADO!K613</f>
        <v>0</v>
      </c>
      <c r="T619" s="23" t="s">
        <v>44</v>
      </c>
      <c r="U619" s="31">
        <f>+[1]DEPURADO!J613</f>
        <v>0</v>
      </c>
      <c r="V619" s="30"/>
      <c r="W619" s="23" t="s">
        <v>44</v>
      </c>
      <c r="X619" s="31">
        <f>+[1]DEPURADO!L613+[1]DEPURADO!M613</f>
        <v>0</v>
      </c>
      <c r="Y619" s="23" t="s">
        <v>44</v>
      </c>
      <c r="Z619" s="31">
        <f t="shared" si="58"/>
        <v>0</v>
      </c>
      <c r="AA619" s="31"/>
      <c r="AB619" s="31">
        <v>0</v>
      </c>
      <c r="AC619" s="31">
        <v>0</v>
      </c>
      <c r="AD619" s="30"/>
      <c r="AE619" s="30">
        <f>+[1]DEPURADO!L613</f>
        <v>0</v>
      </c>
      <c r="AF619" s="30">
        <v>0</v>
      </c>
      <c r="AG619" s="30">
        <f t="shared" si="59"/>
        <v>0</v>
      </c>
      <c r="AH619" s="30">
        <v>0</v>
      </c>
      <c r="AI619" s="30" t="str">
        <f>+[1]DEPURADO!G613</f>
        <v>CANCELADO RETEFUENTE</v>
      </c>
      <c r="AJ619" s="32"/>
      <c r="AK619" s="33"/>
    </row>
    <row r="620" spans="1:37" s="34" customFormat="1" x14ac:dyDescent="0.25">
      <c r="A620" s="23">
        <v>1</v>
      </c>
      <c r="B620" s="24"/>
      <c r="C620" s="23" t="str">
        <f>+[1]DEPURADO!A614</f>
        <v>MPJ920</v>
      </c>
      <c r="D620" s="23" t="str">
        <f>+[1]DEPURADO!B614</f>
        <v>MPJ920</v>
      </c>
      <c r="E620" s="25">
        <f>+[1]DEPURADO!C614</f>
        <v>44229</v>
      </c>
      <c r="F620" s="26" t="str">
        <f>+IF([1]DEPURADO!D614&gt;1,[1]DEPURADO!D614," ")</f>
        <v xml:space="preserve"> </v>
      </c>
      <c r="G620" s="27">
        <f>[1]DEPURADO!F614</f>
        <v>2966.4</v>
      </c>
      <c r="H620" s="28">
        <v>0</v>
      </c>
      <c r="I620" s="28">
        <f>+[1]DEPURADO!N614+[1]DEPURADO!O614</f>
        <v>0</v>
      </c>
      <c r="J620" s="28">
        <f>+[1]DEPURADO!S614</f>
        <v>0</v>
      </c>
      <c r="K620" s="29">
        <f>+[1]DEPURADO!Q614+[1]DEPURADO!R614</f>
        <v>2966.4</v>
      </c>
      <c r="L620" s="28">
        <v>0</v>
      </c>
      <c r="M620" s="28">
        <v>0</v>
      </c>
      <c r="N620" s="28">
        <f t="shared" si="54"/>
        <v>2966.4</v>
      </c>
      <c r="O620" s="28">
        <f t="shared" si="55"/>
        <v>0</v>
      </c>
      <c r="P620" s="24" t="str">
        <f>IF([1]DEPURADO!I614&gt;1,0,[1]DEPURADO!B614)</f>
        <v>MPJ920</v>
      </c>
      <c r="Q620" s="30">
        <f t="shared" si="56"/>
        <v>2966.4</v>
      </c>
      <c r="R620" s="31">
        <f t="shared" si="57"/>
        <v>0</v>
      </c>
      <c r="S620" s="31">
        <f>+[1]DEPURADO!K614</f>
        <v>0</v>
      </c>
      <c r="T620" s="23" t="s">
        <v>44</v>
      </c>
      <c r="U620" s="31">
        <f>+[1]DEPURADO!J614</f>
        <v>0</v>
      </c>
      <c r="V620" s="30"/>
      <c r="W620" s="23" t="s">
        <v>44</v>
      </c>
      <c r="X620" s="31">
        <f>+[1]DEPURADO!L614+[1]DEPURADO!M614</f>
        <v>0</v>
      </c>
      <c r="Y620" s="23" t="s">
        <v>44</v>
      </c>
      <c r="Z620" s="31">
        <f t="shared" si="58"/>
        <v>0</v>
      </c>
      <c r="AA620" s="31"/>
      <c r="AB620" s="31">
        <v>0</v>
      </c>
      <c r="AC620" s="31">
        <v>0</v>
      </c>
      <c r="AD620" s="30"/>
      <c r="AE620" s="30">
        <f>+[1]DEPURADO!L614</f>
        <v>0</v>
      </c>
      <c r="AF620" s="30">
        <v>0</v>
      </c>
      <c r="AG620" s="30">
        <f t="shared" si="59"/>
        <v>0</v>
      </c>
      <c r="AH620" s="30">
        <v>0</v>
      </c>
      <c r="AI620" s="30" t="str">
        <f>+[1]DEPURADO!G614</f>
        <v>CANCELADO RETEFUENTE</v>
      </c>
      <c r="AJ620" s="32"/>
      <c r="AK620" s="33"/>
    </row>
    <row r="621" spans="1:37" s="34" customFormat="1" x14ac:dyDescent="0.25">
      <c r="A621" s="23">
        <v>1</v>
      </c>
      <c r="B621" s="24"/>
      <c r="C621" s="23" t="str">
        <f>+[1]DEPURADO!A615</f>
        <v>MPJ937</v>
      </c>
      <c r="D621" s="23" t="str">
        <f>+[1]DEPURADO!B615</f>
        <v>MPJ937</v>
      </c>
      <c r="E621" s="25">
        <f>+[1]DEPURADO!C615</f>
        <v>44229</v>
      </c>
      <c r="F621" s="26" t="str">
        <f>+IF([1]DEPURADO!D615&gt;1,[1]DEPURADO!D615," ")</f>
        <v xml:space="preserve"> </v>
      </c>
      <c r="G621" s="27">
        <f>[1]DEPURADO!F615</f>
        <v>4449.6000000000004</v>
      </c>
      <c r="H621" s="28">
        <v>0</v>
      </c>
      <c r="I621" s="28">
        <f>+[1]DEPURADO!N615+[1]DEPURADO!O615</f>
        <v>0</v>
      </c>
      <c r="J621" s="28">
        <f>+[1]DEPURADO!S615</f>
        <v>0</v>
      </c>
      <c r="K621" s="29">
        <f>+[1]DEPURADO!Q615+[1]DEPURADO!R615</f>
        <v>4449.6000000000004</v>
      </c>
      <c r="L621" s="28">
        <v>0</v>
      </c>
      <c r="M621" s="28">
        <v>0</v>
      </c>
      <c r="N621" s="28">
        <f t="shared" si="54"/>
        <v>4449.6000000000004</v>
      </c>
      <c r="O621" s="28">
        <f t="shared" si="55"/>
        <v>0</v>
      </c>
      <c r="P621" s="24" t="str">
        <f>IF([1]DEPURADO!I615&gt;1,0,[1]DEPURADO!B615)</f>
        <v>MPJ937</v>
      </c>
      <c r="Q621" s="30">
        <f t="shared" si="56"/>
        <v>4449.6000000000004</v>
      </c>
      <c r="R621" s="31">
        <f t="shared" si="57"/>
        <v>0</v>
      </c>
      <c r="S621" s="31">
        <f>+[1]DEPURADO!K615</f>
        <v>0</v>
      </c>
      <c r="T621" s="23" t="s">
        <v>44</v>
      </c>
      <c r="U621" s="31">
        <f>+[1]DEPURADO!J615</f>
        <v>0</v>
      </c>
      <c r="V621" s="30"/>
      <c r="W621" s="23" t="s">
        <v>44</v>
      </c>
      <c r="X621" s="31">
        <f>+[1]DEPURADO!L615+[1]DEPURADO!M615</f>
        <v>0</v>
      </c>
      <c r="Y621" s="23" t="s">
        <v>44</v>
      </c>
      <c r="Z621" s="31">
        <f t="shared" si="58"/>
        <v>0</v>
      </c>
      <c r="AA621" s="31"/>
      <c r="AB621" s="31">
        <v>0</v>
      </c>
      <c r="AC621" s="31">
        <v>0</v>
      </c>
      <c r="AD621" s="30"/>
      <c r="AE621" s="30">
        <f>+[1]DEPURADO!L615</f>
        <v>0</v>
      </c>
      <c r="AF621" s="30">
        <v>0</v>
      </c>
      <c r="AG621" s="30">
        <f t="shared" si="59"/>
        <v>0</v>
      </c>
      <c r="AH621" s="30">
        <v>0</v>
      </c>
      <c r="AI621" s="30" t="str">
        <f>+[1]DEPURADO!G615</f>
        <v>CANCELADO RETEFUENTE</v>
      </c>
      <c r="AJ621" s="32"/>
      <c r="AK621" s="33"/>
    </row>
    <row r="622" spans="1:37" s="34" customFormat="1" x14ac:dyDescent="0.25">
      <c r="A622" s="23">
        <v>1</v>
      </c>
      <c r="B622" s="24"/>
      <c r="C622" s="23" t="str">
        <f>+[1]DEPURADO!A616</f>
        <v>MPJ973</v>
      </c>
      <c r="D622" s="23" t="str">
        <f>+[1]DEPURADO!B616</f>
        <v>MPJ973</v>
      </c>
      <c r="E622" s="25">
        <f>+[1]DEPURADO!C616</f>
        <v>44229</v>
      </c>
      <c r="F622" s="26" t="str">
        <f>+IF([1]DEPURADO!D616&gt;1,[1]DEPURADO!D616," ")</f>
        <v xml:space="preserve"> </v>
      </c>
      <c r="G622" s="27">
        <f>[1]DEPURADO!F616</f>
        <v>5098.5</v>
      </c>
      <c r="H622" s="28">
        <v>0</v>
      </c>
      <c r="I622" s="28">
        <f>+[1]DEPURADO!N616+[1]DEPURADO!O616</f>
        <v>0</v>
      </c>
      <c r="J622" s="28">
        <f>+[1]DEPURADO!S616</f>
        <v>0</v>
      </c>
      <c r="K622" s="29">
        <f>+[1]DEPURADO!Q616+[1]DEPURADO!R616</f>
        <v>5098.5</v>
      </c>
      <c r="L622" s="28">
        <v>0</v>
      </c>
      <c r="M622" s="28">
        <v>0</v>
      </c>
      <c r="N622" s="28">
        <f t="shared" si="54"/>
        <v>5098.5</v>
      </c>
      <c r="O622" s="28">
        <f t="shared" si="55"/>
        <v>0</v>
      </c>
      <c r="P622" s="24" t="str">
        <f>IF([1]DEPURADO!I616&gt;1,0,[1]DEPURADO!B616)</f>
        <v>MPJ973</v>
      </c>
      <c r="Q622" s="30">
        <f t="shared" si="56"/>
        <v>5098.5</v>
      </c>
      <c r="R622" s="31">
        <f t="shared" si="57"/>
        <v>0</v>
      </c>
      <c r="S622" s="31">
        <f>+[1]DEPURADO!K616</f>
        <v>0</v>
      </c>
      <c r="T622" s="23" t="s">
        <v>44</v>
      </c>
      <c r="U622" s="31">
        <f>+[1]DEPURADO!J616</f>
        <v>0</v>
      </c>
      <c r="V622" s="30"/>
      <c r="W622" s="23" t="s">
        <v>44</v>
      </c>
      <c r="X622" s="31">
        <f>+[1]DEPURADO!L616+[1]DEPURADO!M616</f>
        <v>0</v>
      </c>
      <c r="Y622" s="23" t="s">
        <v>44</v>
      </c>
      <c r="Z622" s="31">
        <f t="shared" si="58"/>
        <v>0</v>
      </c>
      <c r="AA622" s="31"/>
      <c r="AB622" s="31">
        <v>0</v>
      </c>
      <c r="AC622" s="31">
        <v>0</v>
      </c>
      <c r="AD622" s="30"/>
      <c r="AE622" s="30">
        <f>+[1]DEPURADO!L616</f>
        <v>0</v>
      </c>
      <c r="AF622" s="30">
        <v>0</v>
      </c>
      <c r="AG622" s="30">
        <f t="shared" si="59"/>
        <v>0</v>
      </c>
      <c r="AH622" s="30">
        <v>0</v>
      </c>
      <c r="AI622" s="30" t="str">
        <f>+[1]DEPURADO!G616</f>
        <v>CANCELADO RETEFUENTE</v>
      </c>
      <c r="AJ622" s="32"/>
      <c r="AK622" s="33"/>
    </row>
    <row r="623" spans="1:37" s="34" customFormat="1" x14ac:dyDescent="0.25">
      <c r="A623" s="23">
        <v>1</v>
      </c>
      <c r="B623" s="24"/>
      <c r="C623" s="23" t="str">
        <f>+[1]DEPURADO!A617</f>
        <v>MPJ793</v>
      </c>
      <c r="D623" s="23" t="str">
        <f>+[1]DEPURADO!B617</f>
        <v>MPJ793</v>
      </c>
      <c r="E623" s="25">
        <f>+[1]DEPURADO!C617</f>
        <v>44196</v>
      </c>
      <c r="F623" s="26" t="str">
        <f>+IF([1]DEPURADO!D617&gt;1,[1]DEPURADO!D617," ")</f>
        <v xml:space="preserve"> </v>
      </c>
      <c r="G623" s="27">
        <f>[1]DEPURADO!F617</f>
        <v>824</v>
      </c>
      <c r="H623" s="28">
        <v>0</v>
      </c>
      <c r="I623" s="28">
        <f>+[1]DEPURADO!N617+[1]DEPURADO!O617</f>
        <v>0</v>
      </c>
      <c r="J623" s="28">
        <f>+[1]DEPURADO!S617</f>
        <v>0</v>
      </c>
      <c r="K623" s="29">
        <f>+[1]DEPURADO!Q617+[1]DEPURADO!R617</f>
        <v>824</v>
      </c>
      <c r="L623" s="28">
        <v>0</v>
      </c>
      <c r="M623" s="28">
        <v>0</v>
      </c>
      <c r="N623" s="28">
        <f t="shared" si="54"/>
        <v>824</v>
      </c>
      <c r="O623" s="28">
        <f t="shared" si="55"/>
        <v>0</v>
      </c>
      <c r="P623" s="24" t="str">
        <f>IF([1]DEPURADO!I617&gt;1,0,[1]DEPURADO!B617)</f>
        <v>MPJ793</v>
      </c>
      <c r="Q623" s="30">
        <f t="shared" si="56"/>
        <v>824</v>
      </c>
      <c r="R623" s="31">
        <f t="shared" si="57"/>
        <v>0</v>
      </c>
      <c r="S623" s="31">
        <f>+[1]DEPURADO!K617</f>
        <v>0</v>
      </c>
      <c r="T623" s="23" t="s">
        <v>44</v>
      </c>
      <c r="U623" s="31">
        <f>+[1]DEPURADO!J617</f>
        <v>0</v>
      </c>
      <c r="V623" s="30"/>
      <c r="W623" s="23" t="s">
        <v>44</v>
      </c>
      <c r="X623" s="31">
        <f>+[1]DEPURADO!L617+[1]DEPURADO!M617</f>
        <v>0</v>
      </c>
      <c r="Y623" s="23" t="s">
        <v>44</v>
      </c>
      <c r="Z623" s="31">
        <f t="shared" si="58"/>
        <v>0</v>
      </c>
      <c r="AA623" s="31"/>
      <c r="AB623" s="31">
        <v>0</v>
      </c>
      <c r="AC623" s="31">
        <v>0</v>
      </c>
      <c r="AD623" s="30"/>
      <c r="AE623" s="30">
        <f>+[1]DEPURADO!L617</f>
        <v>0</v>
      </c>
      <c r="AF623" s="30">
        <v>0</v>
      </c>
      <c r="AG623" s="30">
        <f t="shared" si="59"/>
        <v>0</v>
      </c>
      <c r="AH623" s="30">
        <v>0</v>
      </c>
      <c r="AI623" s="30" t="str">
        <f>+[1]DEPURADO!G617</f>
        <v>CANCELADO RETEFUENTE</v>
      </c>
      <c r="AJ623" s="32"/>
      <c r="AK623" s="33"/>
    </row>
    <row r="624" spans="1:37" s="34" customFormat="1" x14ac:dyDescent="0.25">
      <c r="A624" s="23">
        <v>1</v>
      </c>
      <c r="B624" s="24"/>
      <c r="C624" s="23" t="str">
        <f>+[1]DEPURADO!A618</f>
        <v>MPJ805</v>
      </c>
      <c r="D624" s="23" t="str">
        <f>+[1]DEPURADO!B618</f>
        <v>MPJ805</v>
      </c>
      <c r="E624" s="25">
        <f>+[1]DEPURADO!C618</f>
        <v>44196</v>
      </c>
      <c r="F624" s="26" t="str">
        <f>+IF([1]DEPURADO!D618&gt;1,[1]DEPURADO!D618," ")</f>
        <v xml:space="preserve"> </v>
      </c>
      <c r="G624" s="27">
        <f>[1]DEPURADO!F618</f>
        <v>824</v>
      </c>
      <c r="H624" s="28">
        <v>0</v>
      </c>
      <c r="I624" s="28">
        <f>+[1]DEPURADO!N618+[1]DEPURADO!O618</f>
        <v>0</v>
      </c>
      <c r="J624" s="28">
        <f>+[1]DEPURADO!S618</f>
        <v>0</v>
      </c>
      <c r="K624" s="29">
        <f>+[1]DEPURADO!Q618+[1]DEPURADO!R618</f>
        <v>824</v>
      </c>
      <c r="L624" s="28">
        <v>0</v>
      </c>
      <c r="M624" s="28">
        <v>0</v>
      </c>
      <c r="N624" s="28">
        <f t="shared" si="54"/>
        <v>824</v>
      </c>
      <c r="O624" s="28">
        <f t="shared" si="55"/>
        <v>0</v>
      </c>
      <c r="P624" s="24" t="str">
        <f>IF([1]DEPURADO!I618&gt;1,0,[1]DEPURADO!B618)</f>
        <v>MPJ805</v>
      </c>
      <c r="Q624" s="30">
        <f t="shared" si="56"/>
        <v>824</v>
      </c>
      <c r="R624" s="31">
        <f t="shared" si="57"/>
        <v>0</v>
      </c>
      <c r="S624" s="31">
        <f>+[1]DEPURADO!K618</f>
        <v>0</v>
      </c>
      <c r="T624" s="23" t="s">
        <v>44</v>
      </c>
      <c r="U624" s="31">
        <f>+[1]DEPURADO!J618</f>
        <v>0</v>
      </c>
      <c r="V624" s="30"/>
      <c r="W624" s="23" t="s">
        <v>44</v>
      </c>
      <c r="X624" s="31">
        <f>+[1]DEPURADO!L618+[1]DEPURADO!M618</f>
        <v>0</v>
      </c>
      <c r="Y624" s="23" t="s">
        <v>44</v>
      </c>
      <c r="Z624" s="31">
        <f t="shared" si="58"/>
        <v>0</v>
      </c>
      <c r="AA624" s="31"/>
      <c r="AB624" s="31">
        <v>0</v>
      </c>
      <c r="AC624" s="31">
        <v>0</v>
      </c>
      <c r="AD624" s="30"/>
      <c r="AE624" s="30">
        <f>+[1]DEPURADO!L618</f>
        <v>0</v>
      </c>
      <c r="AF624" s="30">
        <v>0</v>
      </c>
      <c r="AG624" s="30">
        <f t="shared" si="59"/>
        <v>0</v>
      </c>
      <c r="AH624" s="30">
        <v>0</v>
      </c>
      <c r="AI624" s="30" t="str">
        <f>+[1]DEPURADO!G618</f>
        <v>CANCELADO RETEFUENTE</v>
      </c>
      <c r="AJ624" s="32"/>
      <c r="AK624" s="33"/>
    </row>
    <row r="625" spans="1:37" s="34" customFormat="1" x14ac:dyDescent="0.25">
      <c r="A625" s="23">
        <v>1</v>
      </c>
      <c r="B625" s="24"/>
      <c r="C625" s="23" t="str">
        <f>+[1]DEPURADO!A619</f>
        <v>MPJ955</v>
      </c>
      <c r="D625" s="23" t="str">
        <f>+[1]DEPURADO!B619</f>
        <v>MPJ955</v>
      </c>
      <c r="E625" s="25">
        <f>+[1]DEPURADO!C619</f>
        <v>44229</v>
      </c>
      <c r="F625" s="26" t="str">
        <f>+IF([1]DEPURADO!D619&gt;1,[1]DEPURADO!D619," ")</f>
        <v xml:space="preserve"> </v>
      </c>
      <c r="G625" s="27">
        <f>[1]DEPURADO!F619</f>
        <v>6118.2</v>
      </c>
      <c r="H625" s="28">
        <v>0</v>
      </c>
      <c r="I625" s="28">
        <f>+[1]DEPURADO!N619+[1]DEPURADO!O619</f>
        <v>0</v>
      </c>
      <c r="J625" s="28">
        <f>+[1]DEPURADO!S619</f>
        <v>0</v>
      </c>
      <c r="K625" s="29">
        <f>+[1]DEPURADO!Q619+[1]DEPURADO!R619</f>
        <v>6118.2</v>
      </c>
      <c r="L625" s="28">
        <v>0</v>
      </c>
      <c r="M625" s="28">
        <v>0</v>
      </c>
      <c r="N625" s="28">
        <f t="shared" si="54"/>
        <v>6118.2</v>
      </c>
      <c r="O625" s="28">
        <f t="shared" si="55"/>
        <v>0</v>
      </c>
      <c r="P625" s="24" t="str">
        <f>IF([1]DEPURADO!I619&gt;1,0,[1]DEPURADO!B619)</f>
        <v>MPJ955</v>
      </c>
      <c r="Q625" s="30">
        <f t="shared" si="56"/>
        <v>6118.2</v>
      </c>
      <c r="R625" s="31">
        <f t="shared" si="57"/>
        <v>0</v>
      </c>
      <c r="S625" s="31">
        <f>+[1]DEPURADO!K619</f>
        <v>0</v>
      </c>
      <c r="T625" s="23" t="s">
        <v>44</v>
      </c>
      <c r="U625" s="31">
        <f>+[1]DEPURADO!J619</f>
        <v>0</v>
      </c>
      <c r="V625" s="30"/>
      <c r="W625" s="23" t="s">
        <v>44</v>
      </c>
      <c r="X625" s="31">
        <f>+[1]DEPURADO!L619+[1]DEPURADO!M619</f>
        <v>0</v>
      </c>
      <c r="Y625" s="23" t="s">
        <v>44</v>
      </c>
      <c r="Z625" s="31">
        <f t="shared" si="58"/>
        <v>0</v>
      </c>
      <c r="AA625" s="31"/>
      <c r="AB625" s="31">
        <v>0</v>
      </c>
      <c r="AC625" s="31">
        <v>0</v>
      </c>
      <c r="AD625" s="30"/>
      <c r="AE625" s="30">
        <f>+[1]DEPURADO!L619</f>
        <v>0</v>
      </c>
      <c r="AF625" s="30">
        <v>0</v>
      </c>
      <c r="AG625" s="30">
        <f t="shared" si="59"/>
        <v>0</v>
      </c>
      <c r="AH625" s="30">
        <v>0</v>
      </c>
      <c r="AI625" s="30" t="str">
        <f>+[1]DEPURADO!G619</f>
        <v>CANCELADO RETEFUENTE</v>
      </c>
      <c r="AJ625" s="32"/>
      <c r="AK625" s="33"/>
    </row>
    <row r="626" spans="1:37" s="34" customFormat="1" x14ac:dyDescent="0.25">
      <c r="A626" s="23">
        <v>1</v>
      </c>
      <c r="B626" s="24"/>
      <c r="C626" s="23" t="str">
        <f>+[1]DEPURADO!A620</f>
        <v>MPJ518</v>
      </c>
      <c r="D626" s="23" t="str">
        <f>+[1]DEPURADO!B620</f>
        <v>MPJ518</v>
      </c>
      <c r="E626" s="25">
        <f>+[1]DEPURADO!C620</f>
        <v>44196</v>
      </c>
      <c r="F626" s="26" t="str">
        <f>+IF([1]DEPURADO!D620&gt;1,[1]DEPURADO!D620," ")</f>
        <v xml:space="preserve"> </v>
      </c>
      <c r="G626" s="27">
        <f>[1]DEPURADO!F620</f>
        <v>1019.7</v>
      </c>
      <c r="H626" s="28">
        <v>0</v>
      </c>
      <c r="I626" s="28">
        <f>+[1]DEPURADO!N620+[1]DEPURADO!O620</f>
        <v>0</v>
      </c>
      <c r="J626" s="28">
        <f>+[1]DEPURADO!S620</f>
        <v>0</v>
      </c>
      <c r="K626" s="29">
        <f>+[1]DEPURADO!Q620+[1]DEPURADO!R620</f>
        <v>1019.7</v>
      </c>
      <c r="L626" s="28">
        <v>0</v>
      </c>
      <c r="M626" s="28">
        <v>0</v>
      </c>
      <c r="N626" s="28">
        <f t="shared" si="54"/>
        <v>1019.7</v>
      </c>
      <c r="O626" s="28">
        <f t="shared" si="55"/>
        <v>0</v>
      </c>
      <c r="P626" s="24" t="str">
        <f>IF([1]DEPURADO!I620&gt;1,0,[1]DEPURADO!B620)</f>
        <v>MPJ518</v>
      </c>
      <c r="Q626" s="30">
        <f t="shared" si="56"/>
        <v>1019.7</v>
      </c>
      <c r="R626" s="31">
        <f t="shared" si="57"/>
        <v>0</v>
      </c>
      <c r="S626" s="31">
        <f>+[1]DEPURADO!K620</f>
        <v>0</v>
      </c>
      <c r="T626" s="23" t="s">
        <v>44</v>
      </c>
      <c r="U626" s="31">
        <f>+[1]DEPURADO!J620</f>
        <v>0</v>
      </c>
      <c r="V626" s="30"/>
      <c r="W626" s="23" t="s">
        <v>44</v>
      </c>
      <c r="X626" s="31">
        <f>+[1]DEPURADO!L620+[1]DEPURADO!M620</f>
        <v>0</v>
      </c>
      <c r="Y626" s="23" t="s">
        <v>44</v>
      </c>
      <c r="Z626" s="31">
        <f t="shared" si="58"/>
        <v>0</v>
      </c>
      <c r="AA626" s="31"/>
      <c r="AB626" s="31">
        <v>0</v>
      </c>
      <c r="AC626" s="31">
        <v>0</v>
      </c>
      <c r="AD626" s="30"/>
      <c r="AE626" s="30">
        <f>+[1]DEPURADO!L620</f>
        <v>0</v>
      </c>
      <c r="AF626" s="30">
        <v>0</v>
      </c>
      <c r="AG626" s="30">
        <f t="shared" si="59"/>
        <v>0</v>
      </c>
      <c r="AH626" s="30">
        <v>0</v>
      </c>
      <c r="AI626" s="30" t="str">
        <f>+[1]DEPURADO!G620</f>
        <v>CANCELADO RETEFUENTE</v>
      </c>
      <c r="AJ626" s="32"/>
      <c r="AK626" s="33"/>
    </row>
    <row r="627" spans="1:37" s="34" customFormat="1" x14ac:dyDescent="0.25">
      <c r="A627" s="23">
        <v>1</v>
      </c>
      <c r="B627" s="24"/>
      <c r="C627" s="23" t="str">
        <f>+[1]DEPURADO!A621</f>
        <v>MPJ538</v>
      </c>
      <c r="D627" s="23" t="str">
        <f>+[1]DEPURADO!B621</f>
        <v>MPJ538</v>
      </c>
      <c r="E627" s="25">
        <f>+[1]DEPURADO!C621</f>
        <v>44196</v>
      </c>
      <c r="F627" s="26" t="str">
        <f>+IF([1]DEPURADO!D621&gt;1,[1]DEPURADO!D621," ")</f>
        <v xml:space="preserve"> </v>
      </c>
      <c r="G627" s="27">
        <f>[1]DEPURADO!F621</f>
        <v>1019.7</v>
      </c>
      <c r="H627" s="28">
        <v>0</v>
      </c>
      <c r="I627" s="28">
        <f>+[1]DEPURADO!N621+[1]DEPURADO!O621</f>
        <v>0</v>
      </c>
      <c r="J627" s="28">
        <f>+[1]DEPURADO!S621</f>
        <v>0</v>
      </c>
      <c r="K627" s="29">
        <f>+[1]DEPURADO!Q621+[1]DEPURADO!R621</f>
        <v>1019.7</v>
      </c>
      <c r="L627" s="28">
        <v>0</v>
      </c>
      <c r="M627" s="28">
        <v>0</v>
      </c>
      <c r="N627" s="28">
        <f t="shared" si="54"/>
        <v>1019.7</v>
      </c>
      <c r="O627" s="28">
        <f t="shared" si="55"/>
        <v>0</v>
      </c>
      <c r="P627" s="24" t="str">
        <f>IF([1]DEPURADO!I621&gt;1,0,[1]DEPURADO!B621)</f>
        <v>MPJ538</v>
      </c>
      <c r="Q627" s="30">
        <f t="shared" si="56"/>
        <v>1019.7</v>
      </c>
      <c r="R627" s="31">
        <f t="shared" si="57"/>
        <v>0</v>
      </c>
      <c r="S627" s="31">
        <f>+[1]DEPURADO!K621</f>
        <v>0</v>
      </c>
      <c r="T627" s="23" t="s">
        <v>44</v>
      </c>
      <c r="U627" s="31">
        <f>+[1]DEPURADO!J621</f>
        <v>0</v>
      </c>
      <c r="V627" s="30"/>
      <c r="W627" s="23" t="s">
        <v>44</v>
      </c>
      <c r="X627" s="31">
        <f>+[1]DEPURADO!L621+[1]DEPURADO!M621</f>
        <v>0</v>
      </c>
      <c r="Y627" s="23" t="s">
        <v>44</v>
      </c>
      <c r="Z627" s="31">
        <f t="shared" si="58"/>
        <v>0</v>
      </c>
      <c r="AA627" s="31"/>
      <c r="AB627" s="31">
        <v>0</v>
      </c>
      <c r="AC627" s="31">
        <v>0</v>
      </c>
      <c r="AD627" s="30"/>
      <c r="AE627" s="30">
        <f>+[1]DEPURADO!L621</f>
        <v>0</v>
      </c>
      <c r="AF627" s="30">
        <v>0</v>
      </c>
      <c r="AG627" s="30">
        <f t="shared" si="59"/>
        <v>0</v>
      </c>
      <c r="AH627" s="30">
        <v>0</v>
      </c>
      <c r="AI627" s="30" t="str">
        <f>+[1]DEPURADO!G621</f>
        <v>CANCELADO RETEFUENTE</v>
      </c>
      <c r="AJ627" s="32"/>
      <c r="AK627" s="33"/>
    </row>
    <row r="628" spans="1:37" s="34" customFormat="1" x14ac:dyDescent="0.25">
      <c r="A628" s="23">
        <v>1</v>
      </c>
      <c r="B628" s="24"/>
      <c r="C628" s="23" t="str">
        <f>+[1]DEPURADO!A622</f>
        <v>MPJ542</v>
      </c>
      <c r="D628" s="23" t="str">
        <f>+[1]DEPURADO!B622</f>
        <v>MPJ542</v>
      </c>
      <c r="E628" s="25">
        <f>+[1]DEPURADO!C622</f>
        <v>44196</v>
      </c>
      <c r="F628" s="26" t="str">
        <f>+IF([1]DEPURADO!D622&gt;1,[1]DEPURADO!D622," ")</f>
        <v xml:space="preserve"> </v>
      </c>
      <c r="G628" s="27">
        <f>[1]DEPURADO!F622</f>
        <v>1019.7</v>
      </c>
      <c r="H628" s="28">
        <v>0</v>
      </c>
      <c r="I628" s="28">
        <f>+[1]DEPURADO!N622+[1]DEPURADO!O622</f>
        <v>0</v>
      </c>
      <c r="J628" s="28">
        <f>+[1]DEPURADO!S622</f>
        <v>0</v>
      </c>
      <c r="K628" s="29">
        <f>+[1]DEPURADO!Q622+[1]DEPURADO!R622</f>
        <v>1019.7</v>
      </c>
      <c r="L628" s="28">
        <v>0</v>
      </c>
      <c r="M628" s="28">
        <v>0</v>
      </c>
      <c r="N628" s="28">
        <f t="shared" si="54"/>
        <v>1019.7</v>
      </c>
      <c r="O628" s="28">
        <f t="shared" si="55"/>
        <v>0</v>
      </c>
      <c r="P628" s="24" t="str">
        <f>IF([1]DEPURADO!I622&gt;1,0,[1]DEPURADO!B622)</f>
        <v>MPJ542</v>
      </c>
      <c r="Q628" s="30">
        <f t="shared" si="56"/>
        <v>1019.7</v>
      </c>
      <c r="R628" s="31">
        <f t="shared" si="57"/>
        <v>0</v>
      </c>
      <c r="S628" s="31">
        <f>+[1]DEPURADO!K622</f>
        <v>0</v>
      </c>
      <c r="T628" s="23" t="s">
        <v>44</v>
      </c>
      <c r="U628" s="31">
        <f>+[1]DEPURADO!J622</f>
        <v>0</v>
      </c>
      <c r="V628" s="30"/>
      <c r="W628" s="23" t="s">
        <v>44</v>
      </c>
      <c r="X628" s="31">
        <f>+[1]DEPURADO!L622+[1]DEPURADO!M622</f>
        <v>0</v>
      </c>
      <c r="Y628" s="23" t="s">
        <v>44</v>
      </c>
      <c r="Z628" s="31">
        <f t="shared" si="58"/>
        <v>0</v>
      </c>
      <c r="AA628" s="31"/>
      <c r="AB628" s="31">
        <v>0</v>
      </c>
      <c r="AC628" s="31">
        <v>0</v>
      </c>
      <c r="AD628" s="30"/>
      <c r="AE628" s="30">
        <f>+[1]DEPURADO!L622</f>
        <v>0</v>
      </c>
      <c r="AF628" s="30">
        <v>0</v>
      </c>
      <c r="AG628" s="30">
        <f t="shared" si="59"/>
        <v>0</v>
      </c>
      <c r="AH628" s="30">
        <v>0</v>
      </c>
      <c r="AI628" s="30" t="str">
        <f>+[1]DEPURADO!G622</f>
        <v>CANCELADO RETEFUENTE</v>
      </c>
      <c r="AJ628" s="32"/>
      <c r="AK628" s="33"/>
    </row>
    <row r="629" spans="1:37" s="34" customFormat="1" x14ac:dyDescent="0.25">
      <c r="A629" s="23">
        <v>1</v>
      </c>
      <c r="B629" s="24"/>
      <c r="C629" s="23" t="str">
        <f>+[1]DEPURADO!A623</f>
        <v>MPJ546</v>
      </c>
      <c r="D629" s="23" t="str">
        <f>+[1]DEPURADO!B623</f>
        <v>MPJ546</v>
      </c>
      <c r="E629" s="25">
        <f>+[1]DEPURADO!C623</f>
        <v>44196</v>
      </c>
      <c r="F629" s="26" t="str">
        <f>+IF([1]DEPURADO!D623&gt;1,[1]DEPURADO!D623," ")</f>
        <v xml:space="preserve"> </v>
      </c>
      <c r="G629" s="27">
        <f>[1]DEPURADO!F623</f>
        <v>1019.7</v>
      </c>
      <c r="H629" s="28">
        <v>0</v>
      </c>
      <c r="I629" s="28">
        <f>+[1]DEPURADO!N623+[1]DEPURADO!O623</f>
        <v>0</v>
      </c>
      <c r="J629" s="28">
        <f>+[1]DEPURADO!S623</f>
        <v>0</v>
      </c>
      <c r="K629" s="29">
        <f>+[1]DEPURADO!Q623+[1]DEPURADO!R623</f>
        <v>1019.7</v>
      </c>
      <c r="L629" s="28">
        <v>0</v>
      </c>
      <c r="M629" s="28">
        <v>0</v>
      </c>
      <c r="N629" s="28">
        <f t="shared" si="54"/>
        <v>1019.7</v>
      </c>
      <c r="O629" s="28">
        <f t="shared" si="55"/>
        <v>0</v>
      </c>
      <c r="P629" s="24" t="str">
        <f>IF([1]DEPURADO!I623&gt;1,0,[1]DEPURADO!B623)</f>
        <v>MPJ546</v>
      </c>
      <c r="Q629" s="30">
        <f t="shared" si="56"/>
        <v>1019.7</v>
      </c>
      <c r="R629" s="31">
        <f t="shared" si="57"/>
        <v>0</v>
      </c>
      <c r="S629" s="31">
        <f>+[1]DEPURADO!K623</f>
        <v>0</v>
      </c>
      <c r="T629" s="23" t="s">
        <v>44</v>
      </c>
      <c r="U629" s="31">
        <f>+[1]DEPURADO!J623</f>
        <v>0</v>
      </c>
      <c r="V629" s="30"/>
      <c r="W629" s="23" t="s">
        <v>44</v>
      </c>
      <c r="X629" s="31">
        <f>+[1]DEPURADO!L623+[1]DEPURADO!M623</f>
        <v>0</v>
      </c>
      <c r="Y629" s="23" t="s">
        <v>44</v>
      </c>
      <c r="Z629" s="31">
        <f t="shared" si="58"/>
        <v>0</v>
      </c>
      <c r="AA629" s="31"/>
      <c r="AB629" s="31">
        <v>0</v>
      </c>
      <c r="AC629" s="31">
        <v>0</v>
      </c>
      <c r="AD629" s="30"/>
      <c r="AE629" s="30">
        <f>+[1]DEPURADO!L623</f>
        <v>0</v>
      </c>
      <c r="AF629" s="30">
        <v>0</v>
      </c>
      <c r="AG629" s="30">
        <f t="shared" si="59"/>
        <v>0</v>
      </c>
      <c r="AH629" s="30">
        <v>0</v>
      </c>
      <c r="AI629" s="30" t="str">
        <f>+[1]DEPURADO!G623</f>
        <v>CANCELADO RETEFUENTE</v>
      </c>
      <c r="AJ629" s="32"/>
      <c r="AK629" s="33"/>
    </row>
    <row r="630" spans="1:37" s="34" customFormat="1" x14ac:dyDescent="0.25">
      <c r="A630" s="23">
        <v>1</v>
      </c>
      <c r="B630" s="24"/>
      <c r="C630" s="23" t="str">
        <f>+[1]DEPURADO!A624</f>
        <v>MPJ553</v>
      </c>
      <c r="D630" s="23" t="str">
        <f>+[1]DEPURADO!B624</f>
        <v>MPJ553</v>
      </c>
      <c r="E630" s="25">
        <f>+[1]DEPURADO!C624</f>
        <v>44196</v>
      </c>
      <c r="F630" s="26" t="str">
        <f>+IF([1]DEPURADO!D624&gt;1,[1]DEPURADO!D624," ")</f>
        <v xml:space="preserve"> </v>
      </c>
      <c r="G630" s="27">
        <f>[1]DEPURADO!F624</f>
        <v>1019.7</v>
      </c>
      <c r="H630" s="28">
        <v>0</v>
      </c>
      <c r="I630" s="28">
        <f>+[1]DEPURADO!N624+[1]DEPURADO!O624</f>
        <v>0</v>
      </c>
      <c r="J630" s="28">
        <f>+[1]DEPURADO!S624</f>
        <v>0</v>
      </c>
      <c r="K630" s="29">
        <f>+[1]DEPURADO!Q624+[1]DEPURADO!R624</f>
        <v>1019.7</v>
      </c>
      <c r="L630" s="28">
        <v>0</v>
      </c>
      <c r="M630" s="28">
        <v>0</v>
      </c>
      <c r="N630" s="28">
        <f t="shared" si="54"/>
        <v>1019.7</v>
      </c>
      <c r="O630" s="28">
        <f t="shared" si="55"/>
        <v>0</v>
      </c>
      <c r="P630" s="24" t="str">
        <f>IF([1]DEPURADO!I624&gt;1,0,[1]DEPURADO!B624)</f>
        <v>MPJ553</v>
      </c>
      <c r="Q630" s="30">
        <f t="shared" si="56"/>
        <v>1019.7</v>
      </c>
      <c r="R630" s="31">
        <f t="shared" si="57"/>
        <v>0</v>
      </c>
      <c r="S630" s="31">
        <f>+[1]DEPURADO!K624</f>
        <v>0</v>
      </c>
      <c r="T630" s="23" t="s">
        <v>44</v>
      </c>
      <c r="U630" s="31">
        <f>+[1]DEPURADO!J624</f>
        <v>0</v>
      </c>
      <c r="V630" s="30"/>
      <c r="W630" s="23" t="s">
        <v>44</v>
      </c>
      <c r="X630" s="31">
        <f>+[1]DEPURADO!L624+[1]DEPURADO!M624</f>
        <v>0</v>
      </c>
      <c r="Y630" s="23" t="s">
        <v>44</v>
      </c>
      <c r="Z630" s="31">
        <f t="shared" si="58"/>
        <v>0</v>
      </c>
      <c r="AA630" s="31"/>
      <c r="AB630" s="31">
        <v>0</v>
      </c>
      <c r="AC630" s="31">
        <v>0</v>
      </c>
      <c r="AD630" s="30"/>
      <c r="AE630" s="30">
        <f>+[1]DEPURADO!L624</f>
        <v>0</v>
      </c>
      <c r="AF630" s="30">
        <v>0</v>
      </c>
      <c r="AG630" s="30">
        <f t="shared" si="59"/>
        <v>0</v>
      </c>
      <c r="AH630" s="30">
        <v>0</v>
      </c>
      <c r="AI630" s="30" t="str">
        <f>+[1]DEPURADO!G624</f>
        <v>CANCELADO RETEFUENTE</v>
      </c>
      <c r="AJ630" s="32"/>
      <c r="AK630" s="33"/>
    </row>
    <row r="631" spans="1:37" s="34" customFormat="1" x14ac:dyDescent="0.25">
      <c r="A631" s="23">
        <v>1</v>
      </c>
      <c r="B631" s="24"/>
      <c r="C631" s="23" t="str">
        <f>+[1]DEPURADO!A625</f>
        <v>MPJ707</v>
      </c>
      <c r="D631" s="23" t="str">
        <f>+[1]DEPURADO!B625</f>
        <v>MPJ707</v>
      </c>
      <c r="E631" s="25">
        <f>+[1]DEPURADO!C625</f>
        <v>44196</v>
      </c>
      <c r="F631" s="26" t="str">
        <f>+IF([1]DEPURADO!D625&gt;1,[1]DEPURADO!D625," ")</f>
        <v xml:space="preserve"> </v>
      </c>
      <c r="G631" s="27">
        <f>[1]DEPURADO!F625</f>
        <v>824</v>
      </c>
      <c r="H631" s="28">
        <v>0</v>
      </c>
      <c r="I631" s="28">
        <f>+[1]DEPURADO!N625+[1]DEPURADO!O625</f>
        <v>0</v>
      </c>
      <c r="J631" s="28">
        <f>+[1]DEPURADO!S625</f>
        <v>0</v>
      </c>
      <c r="K631" s="29">
        <f>+[1]DEPURADO!Q625+[1]DEPURADO!R625</f>
        <v>824</v>
      </c>
      <c r="L631" s="28">
        <v>0</v>
      </c>
      <c r="M631" s="28">
        <v>0</v>
      </c>
      <c r="N631" s="28">
        <f t="shared" si="54"/>
        <v>824</v>
      </c>
      <c r="O631" s="28">
        <f t="shared" si="55"/>
        <v>0</v>
      </c>
      <c r="P631" s="24" t="str">
        <f>IF([1]DEPURADO!I625&gt;1,0,[1]DEPURADO!B625)</f>
        <v>MPJ707</v>
      </c>
      <c r="Q631" s="30">
        <f t="shared" si="56"/>
        <v>824</v>
      </c>
      <c r="R631" s="31">
        <f t="shared" si="57"/>
        <v>0</v>
      </c>
      <c r="S631" s="31">
        <f>+[1]DEPURADO!K625</f>
        <v>0</v>
      </c>
      <c r="T631" s="23" t="s">
        <v>44</v>
      </c>
      <c r="U631" s="31">
        <f>+[1]DEPURADO!J625</f>
        <v>0</v>
      </c>
      <c r="V631" s="30"/>
      <c r="W631" s="23" t="s">
        <v>44</v>
      </c>
      <c r="X631" s="31">
        <f>+[1]DEPURADO!L625+[1]DEPURADO!M625</f>
        <v>0</v>
      </c>
      <c r="Y631" s="23" t="s">
        <v>44</v>
      </c>
      <c r="Z631" s="31">
        <f t="shared" si="58"/>
        <v>0</v>
      </c>
      <c r="AA631" s="31"/>
      <c r="AB631" s="31">
        <v>0</v>
      </c>
      <c r="AC631" s="31">
        <v>0</v>
      </c>
      <c r="AD631" s="30"/>
      <c r="AE631" s="30">
        <f>+[1]DEPURADO!L625</f>
        <v>0</v>
      </c>
      <c r="AF631" s="30">
        <v>0</v>
      </c>
      <c r="AG631" s="30">
        <f t="shared" si="59"/>
        <v>0</v>
      </c>
      <c r="AH631" s="30">
        <v>0</v>
      </c>
      <c r="AI631" s="30" t="str">
        <f>+[1]DEPURADO!G625</f>
        <v>CANCELADO RETEFUENTE</v>
      </c>
      <c r="AJ631" s="32"/>
      <c r="AK631" s="33"/>
    </row>
    <row r="632" spans="1:37" s="34" customFormat="1" x14ac:dyDescent="0.25">
      <c r="A632" s="23">
        <v>1</v>
      </c>
      <c r="B632" s="24"/>
      <c r="C632" s="23" t="str">
        <f>+[1]DEPURADO!A626</f>
        <v>MPJ785</v>
      </c>
      <c r="D632" s="23" t="str">
        <f>+[1]DEPURADO!B626</f>
        <v>MPJ785</v>
      </c>
      <c r="E632" s="25">
        <f>+[1]DEPURADO!C626</f>
        <v>44196</v>
      </c>
      <c r="F632" s="26" t="str">
        <f>+IF([1]DEPURADO!D626&gt;1,[1]DEPURADO!D626," ")</f>
        <v xml:space="preserve"> </v>
      </c>
      <c r="G632" s="27">
        <f>[1]DEPURADO!F626</f>
        <v>824</v>
      </c>
      <c r="H632" s="28">
        <v>0</v>
      </c>
      <c r="I632" s="28">
        <f>+[1]DEPURADO!N626+[1]DEPURADO!O626</f>
        <v>0</v>
      </c>
      <c r="J632" s="28">
        <f>+[1]DEPURADO!S626</f>
        <v>0</v>
      </c>
      <c r="K632" s="29">
        <f>+[1]DEPURADO!Q626+[1]DEPURADO!R626</f>
        <v>824</v>
      </c>
      <c r="L632" s="28">
        <v>0</v>
      </c>
      <c r="M632" s="28">
        <v>0</v>
      </c>
      <c r="N632" s="28">
        <f t="shared" si="54"/>
        <v>824</v>
      </c>
      <c r="O632" s="28">
        <f t="shared" si="55"/>
        <v>0</v>
      </c>
      <c r="P632" s="24" t="str">
        <f>IF([1]DEPURADO!I626&gt;1,0,[1]DEPURADO!B626)</f>
        <v>MPJ785</v>
      </c>
      <c r="Q632" s="30">
        <f t="shared" si="56"/>
        <v>824</v>
      </c>
      <c r="R632" s="31">
        <f t="shared" si="57"/>
        <v>0</v>
      </c>
      <c r="S632" s="31">
        <f>+[1]DEPURADO!K626</f>
        <v>0</v>
      </c>
      <c r="T632" s="23" t="s">
        <v>44</v>
      </c>
      <c r="U632" s="31">
        <f>+[1]DEPURADO!J626</f>
        <v>0</v>
      </c>
      <c r="V632" s="30"/>
      <c r="W632" s="23" t="s">
        <v>44</v>
      </c>
      <c r="X632" s="31">
        <f>+[1]DEPURADO!L626+[1]DEPURADO!M626</f>
        <v>0</v>
      </c>
      <c r="Y632" s="23" t="s">
        <v>44</v>
      </c>
      <c r="Z632" s="31">
        <f t="shared" si="58"/>
        <v>0</v>
      </c>
      <c r="AA632" s="31"/>
      <c r="AB632" s="31">
        <v>0</v>
      </c>
      <c r="AC632" s="31">
        <v>0</v>
      </c>
      <c r="AD632" s="30"/>
      <c r="AE632" s="30">
        <f>+[1]DEPURADO!L626</f>
        <v>0</v>
      </c>
      <c r="AF632" s="30">
        <v>0</v>
      </c>
      <c r="AG632" s="30">
        <f t="shared" si="59"/>
        <v>0</v>
      </c>
      <c r="AH632" s="30">
        <v>0</v>
      </c>
      <c r="AI632" s="30" t="str">
        <f>+[1]DEPURADO!G626</f>
        <v>CANCELADO RETEFUENTE</v>
      </c>
      <c r="AJ632" s="32"/>
      <c r="AK632" s="33"/>
    </row>
    <row r="633" spans="1:37" s="34" customFormat="1" x14ac:dyDescent="0.25">
      <c r="A633" s="23">
        <v>1</v>
      </c>
      <c r="B633" s="24"/>
      <c r="C633" s="23" t="str">
        <f>+[1]DEPURADO!A627</f>
        <v>MPJ823</v>
      </c>
      <c r="D633" s="23" t="str">
        <f>+[1]DEPURADO!B627</f>
        <v>MPJ823</v>
      </c>
      <c r="E633" s="25">
        <f>+[1]DEPURADO!C627</f>
        <v>44196</v>
      </c>
      <c r="F633" s="26" t="str">
        <f>+IF([1]DEPURADO!D627&gt;1,[1]DEPURADO!D627," ")</f>
        <v xml:space="preserve"> </v>
      </c>
      <c r="G633" s="27">
        <f>[1]DEPURADO!F627</f>
        <v>824</v>
      </c>
      <c r="H633" s="28">
        <v>0</v>
      </c>
      <c r="I633" s="28">
        <f>+[1]DEPURADO!N627+[1]DEPURADO!O627</f>
        <v>0</v>
      </c>
      <c r="J633" s="28">
        <f>+[1]DEPURADO!S627</f>
        <v>0</v>
      </c>
      <c r="K633" s="29">
        <f>+[1]DEPURADO!Q627+[1]DEPURADO!R627</f>
        <v>824</v>
      </c>
      <c r="L633" s="28">
        <v>0</v>
      </c>
      <c r="M633" s="28">
        <v>0</v>
      </c>
      <c r="N633" s="28">
        <f t="shared" si="54"/>
        <v>824</v>
      </c>
      <c r="O633" s="28">
        <f t="shared" si="55"/>
        <v>0</v>
      </c>
      <c r="P633" s="24" t="str">
        <f>IF([1]DEPURADO!I627&gt;1,0,[1]DEPURADO!B627)</f>
        <v>MPJ823</v>
      </c>
      <c r="Q633" s="30">
        <f t="shared" si="56"/>
        <v>824</v>
      </c>
      <c r="R633" s="31">
        <f t="shared" si="57"/>
        <v>0</v>
      </c>
      <c r="S633" s="31">
        <f>+[1]DEPURADO!K627</f>
        <v>0</v>
      </c>
      <c r="T633" s="23" t="s">
        <v>44</v>
      </c>
      <c r="U633" s="31">
        <f>+[1]DEPURADO!J627</f>
        <v>0</v>
      </c>
      <c r="V633" s="30"/>
      <c r="W633" s="23" t="s">
        <v>44</v>
      </c>
      <c r="X633" s="31">
        <f>+[1]DEPURADO!L627+[1]DEPURADO!M627</f>
        <v>0</v>
      </c>
      <c r="Y633" s="23" t="s">
        <v>44</v>
      </c>
      <c r="Z633" s="31">
        <f t="shared" si="58"/>
        <v>0</v>
      </c>
      <c r="AA633" s="31"/>
      <c r="AB633" s="31">
        <v>0</v>
      </c>
      <c r="AC633" s="31">
        <v>0</v>
      </c>
      <c r="AD633" s="30"/>
      <c r="AE633" s="30">
        <f>+[1]DEPURADO!L627</f>
        <v>0</v>
      </c>
      <c r="AF633" s="30">
        <v>0</v>
      </c>
      <c r="AG633" s="30">
        <f t="shared" si="59"/>
        <v>0</v>
      </c>
      <c r="AH633" s="30">
        <v>0</v>
      </c>
      <c r="AI633" s="30" t="str">
        <f>+[1]DEPURADO!G627</f>
        <v>CANCELADO RETEFUENTE</v>
      </c>
      <c r="AJ633" s="32"/>
      <c r="AK633" s="33"/>
    </row>
    <row r="634" spans="1:37" s="34" customFormat="1" x14ac:dyDescent="0.25">
      <c r="A634" s="23">
        <v>1</v>
      </c>
      <c r="B634" s="24"/>
      <c r="C634" s="23" t="str">
        <f>+[1]DEPURADO!A628</f>
        <v>MPJ858</v>
      </c>
      <c r="D634" s="23" t="str">
        <f>+[1]DEPURADO!B628</f>
        <v>MPJ858</v>
      </c>
      <c r="E634" s="25">
        <f>+[1]DEPURADO!C628</f>
        <v>44196</v>
      </c>
      <c r="F634" s="26" t="str">
        <f>+IF([1]DEPURADO!D628&gt;1,[1]DEPURADO!D628," ")</f>
        <v xml:space="preserve"> </v>
      </c>
      <c r="G634" s="27">
        <f>[1]DEPURADO!F628</f>
        <v>824</v>
      </c>
      <c r="H634" s="28">
        <v>0</v>
      </c>
      <c r="I634" s="28">
        <f>+[1]DEPURADO!N628+[1]DEPURADO!O628</f>
        <v>0</v>
      </c>
      <c r="J634" s="28">
        <f>+[1]DEPURADO!S628</f>
        <v>0</v>
      </c>
      <c r="K634" s="29">
        <f>+[1]DEPURADO!Q628+[1]DEPURADO!R628</f>
        <v>824</v>
      </c>
      <c r="L634" s="28">
        <v>0</v>
      </c>
      <c r="M634" s="28">
        <v>0</v>
      </c>
      <c r="N634" s="28">
        <f t="shared" si="54"/>
        <v>824</v>
      </c>
      <c r="O634" s="28">
        <f t="shared" si="55"/>
        <v>0</v>
      </c>
      <c r="P634" s="24" t="str">
        <f>IF([1]DEPURADO!I628&gt;1,0,[1]DEPURADO!B628)</f>
        <v>MPJ858</v>
      </c>
      <c r="Q634" s="30">
        <f t="shared" si="56"/>
        <v>824</v>
      </c>
      <c r="R634" s="31">
        <f t="shared" si="57"/>
        <v>0</v>
      </c>
      <c r="S634" s="31">
        <f>+[1]DEPURADO!K628</f>
        <v>0</v>
      </c>
      <c r="T634" s="23" t="s">
        <v>44</v>
      </c>
      <c r="U634" s="31">
        <f>+[1]DEPURADO!J628</f>
        <v>0</v>
      </c>
      <c r="V634" s="30"/>
      <c r="W634" s="23" t="s">
        <v>44</v>
      </c>
      <c r="X634" s="31">
        <f>+[1]DEPURADO!L628+[1]DEPURADO!M628</f>
        <v>0</v>
      </c>
      <c r="Y634" s="23" t="s">
        <v>44</v>
      </c>
      <c r="Z634" s="31">
        <f t="shared" si="58"/>
        <v>0</v>
      </c>
      <c r="AA634" s="31"/>
      <c r="AB634" s="31">
        <v>0</v>
      </c>
      <c r="AC634" s="31">
        <v>0</v>
      </c>
      <c r="AD634" s="30"/>
      <c r="AE634" s="30">
        <f>+[1]DEPURADO!L628</f>
        <v>0</v>
      </c>
      <c r="AF634" s="30">
        <v>0</v>
      </c>
      <c r="AG634" s="30">
        <f t="shared" si="59"/>
        <v>0</v>
      </c>
      <c r="AH634" s="30">
        <v>0</v>
      </c>
      <c r="AI634" s="30" t="str">
        <f>+[1]DEPURADO!G628</f>
        <v>CANCELADO RETEFUENTE</v>
      </c>
      <c r="AJ634" s="32"/>
      <c r="AK634" s="33"/>
    </row>
    <row r="635" spans="1:37" s="34" customFormat="1" x14ac:dyDescent="0.25">
      <c r="A635" s="23">
        <v>1</v>
      </c>
      <c r="B635" s="24"/>
      <c r="C635" s="23" t="str">
        <f>+[1]DEPURADO!A629</f>
        <v>MPJ933</v>
      </c>
      <c r="D635" s="23" t="str">
        <f>+[1]DEPURADO!B629</f>
        <v>MPJ933</v>
      </c>
      <c r="E635" s="25">
        <f>+[1]DEPURADO!C629</f>
        <v>44229</v>
      </c>
      <c r="F635" s="26" t="str">
        <f>+IF([1]DEPURADO!D629&gt;1,[1]DEPURADO!D629," ")</f>
        <v xml:space="preserve"> </v>
      </c>
      <c r="G635" s="27">
        <f>[1]DEPURADO!F629</f>
        <v>4449.6000000000004</v>
      </c>
      <c r="H635" s="28">
        <v>0</v>
      </c>
      <c r="I635" s="28">
        <f>+[1]DEPURADO!N629+[1]DEPURADO!O629</f>
        <v>0</v>
      </c>
      <c r="J635" s="28">
        <f>+[1]DEPURADO!S629</f>
        <v>0</v>
      </c>
      <c r="K635" s="29">
        <f>+[1]DEPURADO!Q629+[1]DEPURADO!R629</f>
        <v>4449.6000000000004</v>
      </c>
      <c r="L635" s="28">
        <v>0</v>
      </c>
      <c r="M635" s="28">
        <v>0</v>
      </c>
      <c r="N635" s="28">
        <f t="shared" si="54"/>
        <v>4449.6000000000004</v>
      </c>
      <c r="O635" s="28">
        <f t="shared" si="55"/>
        <v>0</v>
      </c>
      <c r="P635" s="24" t="str">
        <f>IF([1]DEPURADO!I629&gt;1,0,[1]DEPURADO!B629)</f>
        <v>MPJ933</v>
      </c>
      <c r="Q635" s="30">
        <f t="shared" si="56"/>
        <v>4449.6000000000004</v>
      </c>
      <c r="R635" s="31">
        <f t="shared" si="57"/>
        <v>0</v>
      </c>
      <c r="S635" s="31">
        <f>+[1]DEPURADO!K629</f>
        <v>0</v>
      </c>
      <c r="T635" s="23" t="s">
        <v>44</v>
      </c>
      <c r="U635" s="31">
        <f>+[1]DEPURADO!J629</f>
        <v>0</v>
      </c>
      <c r="V635" s="30"/>
      <c r="W635" s="23" t="s">
        <v>44</v>
      </c>
      <c r="X635" s="31">
        <f>+[1]DEPURADO!L629+[1]DEPURADO!M629</f>
        <v>0</v>
      </c>
      <c r="Y635" s="23" t="s">
        <v>44</v>
      </c>
      <c r="Z635" s="31">
        <f t="shared" si="58"/>
        <v>0</v>
      </c>
      <c r="AA635" s="31"/>
      <c r="AB635" s="31">
        <v>0</v>
      </c>
      <c r="AC635" s="31">
        <v>0</v>
      </c>
      <c r="AD635" s="30"/>
      <c r="AE635" s="30">
        <f>+[1]DEPURADO!L629</f>
        <v>0</v>
      </c>
      <c r="AF635" s="30">
        <v>0</v>
      </c>
      <c r="AG635" s="30">
        <f t="shared" si="59"/>
        <v>0</v>
      </c>
      <c r="AH635" s="30">
        <v>0</v>
      </c>
      <c r="AI635" s="30" t="str">
        <f>+[1]DEPURADO!G629</f>
        <v>CANCELADO RETEFUENTE</v>
      </c>
      <c r="AJ635" s="32"/>
      <c r="AK635" s="33"/>
    </row>
    <row r="636" spans="1:37" s="34" customFormat="1" x14ac:dyDescent="0.25">
      <c r="A636" s="23">
        <v>1</v>
      </c>
      <c r="B636" s="24"/>
      <c r="C636" s="23" t="str">
        <f>+[1]DEPURADO!A630</f>
        <v>MPJ962</v>
      </c>
      <c r="D636" s="23" t="str">
        <f>+[1]DEPURADO!B630</f>
        <v>MPJ962</v>
      </c>
      <c r="E636" s="25">
        <f>+[1]DEPURADO!C630</f>
        <v>44229</v>
      </c>
      <c r="F636" s="26" t="str">
        <f>+IF([1]DEPURADO!D630&gt;1,[1]DEPURADO!D630," ")</f>
        <v xml:space="preserve"> </v>
      </c>
      <c r="G636" s="27">
        <f>[1]DEPURADO!F630</f>
        <v>3708</v>
      </c>
      <c r="H636" s="28">
        <v>0</v>
      </c>
      <c r="I636" s="28">
        <f>+[1]DEPURADO!N630+[1]DEPURADO!O630</f>
        <v>0</v>
      </c>
      <c r="J636" s="28">
        <f>+[1]DEPURADO!S630</f>
        <v>0</v>
      </c>
      <c r="K636" s="29">
        <f>+[1]DEPURADO!Q630+[1]DEPURADO!R630</f>
        <v>3708</v>
      </c>
      <c r="L636" s="28">
        <v>0</v>
      </c>
      <c r="M636" s="28">
        <v>0</v>
      </c>
      <c r="N636" s="28">
        <f t="shared" si="54"/>
        <v>3708</v>
      </c>
      <c r="O636" s="28">
        <f t="shared" si="55"/>
        <v>0</v>
      </c>
      <c r="P636" s="24" t="str">
        <f>IF([1]DEPURADO!I630&gt;1,0,[1]DEPURADO!B630)</f>
        <v>MPJ962</v>
      </c>
      <c r="Q636" s="30">
        <f t="shared" si="56"/>
        <v>3708</v>
      </c>
      <c r="R636" s="31">
        <f t="shared" si="57"/>
        <v>0</v>
      </c>
      <c r="S636" s="31">
        <f>+[1]DEPURADO!K630</f>
        <v>0</v>
      </c>
      <c r="T636" s="23" t="s">
        <v>44</v>
      </c>
      <c r="U636" s="31">
        <f>+[1]DEPURADO!J630</f>
        <v>0</v>
      </c>
      <c r="V636" s="30"/>
      <c r="W636" s="23" t="s">
        <v>44</v>
      </c>
      <c r="X636" s="31">
        <f>+[1]DEPURADO!L630+[1]DEPURADO!M630</f>
        <v>0</v>
      </c>
      <c r="Y636" s="23" t="s">
        <v>44</v>
      </c>
      <c r="Z636" s="31">
        <f t="shared" si="58"/>
        <v>0</v>
      </c>
      <c r="AA636" s="31"/>
      <c r="AB636" s="31">
        <v>0</v>
      </c>
      <c r="AC636" s="31">
        <v>0</v>
      </c>
      <c r="AD636" s="30"/>
      <c r="AE636" s="30">
        <f>+[1]DEPURADO!L630</f>
        <v>0</v>
      </c>
      <c r="AF636" s="30">
        <v>0</v>
      </c>
      <c r="AG636" s="30">
        <f t="shared" si="59"/>
        <v>0</v>
      </c>
      <c r="AH636" s="30">
        <v>0</v>
      </c>
      <c r="AI636" s="30" t="str">
        <f>+[1]DEPURADO!G630</f>
        <v>CANCELADO RETEFUENTE</v>
      </c>
      <c r="AJ636" s="32"/>
      <c r="AK636" s="33"/>
    </row>
    <row r="637" spans="1:37" s="34" customFormat="1" x14ac:dyDescent="0.25">
      <c r="A637" s="23">
        <v>1</v>
      </c>
      <c r="B637" s="24"/>
      <c r="C637" s="23" t="str">
        <f>+[1]DEPURADO!A631</f>
        <v>MPJ530</v>
      </c>
      <c r="D637" s="23" t="str">
        <f>+[1]DEPURADO!B631</f>
        <v>MPJ530</v>
      </c>
      <c r="E637" s="25">
        <f>+[1]DEPURADO!C631</f>
        <v>44196</v>
      </c>
      <c r="F637" s="26" t="str">
        <f>+IF([1]DEPURADO!D631&gt;1,[1]DEPURADO!D631," ")</f>
        <v xml:space="preserve"> </v>
      </c>
      <c r="G637" s="27">
        <f>[1]DEPURADO!F631</f>
        <v>1019.7</v>
      </c>
      <c r="H637" s="28">
        <v>0</v>
      </c>
      <c r="I637" s="28">
        <f>+[1]DEPURADO!N631+[1]DEPURADO!O631</f>
        <v>0</v>
      </c>
      <c r="J637" s="28">
        <f>+[1]DEPURADO!S631</f>
        <v>0</v>
      </c>
      <c r="K637" s="29">
        <f>+[1]DEPURADO!Q631+[1]DEPURADO!R631</f>
        <v>1019.7</v>
      </c>
      <c r="L637" s="28">
        <v>0</v>
      </c>
      <c r="M637" s="28">
        <v>0</v>
      </c>
      <c r="N637" s="28">
        <f t="shared" si="54"/>
        <v>1019.7</v>
      </c>
      <c r="O637" s="28">
        <f t="shared" si="55"/>
        <v>0</v>
      </c>
      <c r="P637" s="24" t="str">
        <f>IF([1]DEPURADO!I631&gt;1,0,[1]DEPURADO!B631)</f>
        <v>MPJ530</v>
      </c>
      <c r="Q637" s="30">
        <f t="shared" si="56"/>
        <v>1019.7</v>
      </c>
      <c r="R637" s="31">
        <f t="shared" si="57"/>
        <v>0</v>
      </c>
      <c r="S637" s="31">
        <f>+[1]DEPURADO!K631</f>
        <v>0</v>
      </c>
      <c r="T637" s="23" t="s">
        <v>44</v>
      </c>
      <c r="U637" s="31">
        <f>+[1]DEPURADO!J631</f>
        <v>0</v>
      </c>
      <c r="V637" s="30"/>
      <c r="W637" s="23" t="s">
        <v>44</v>
      </c>
      <c r="X637" s="31">
        <f>+[1]DEPURADO!L631+[1]DEPURADO!M631</f>
        <v>0</v>
      </c>
      <c r="Y637" s="23" t="s">
        <v>44</v>
      </c>
      <c r="Z637" s="31">
        <f t="shared" si="58"/>
        <v>0</v>
      </c>
      <c r="AA637" s="31"/>
      <c r="AB637" s="31">
        <v>0</v>
      </c>
      <c r="AC637" s="31">
        <v>0</v>
      </c>
      <c r="AD637" s="30"/>
      <c r="AE637" s="30">
        <f>+[1]DEPURADO!L631</f>
        <v>0</v>
      </c>
      <c r="AF637" s="30">
        <v>0</v>
      </c>
      <c r="AG637" s="30">
        <f t="shared" si="59"/>
        <v>0</v>
      </c>
      <c r="AH637" s="30">
        <v>0</v>
      </c>
      <c r="AI637" s="30" t="str">
        <f>+[1]DEPURADO!G631</f>
        <v>CANCELADO RETEFUENTE</v>
      </c>
      <c r="AJ637" s="32"/>
      <c r="AK637" s="33"/>
    </row>
    <row r="638" spans="1:37" s="34" customFormat="1" x14ac:dyDescent="0.25">
      <c r="A638" s="23">
        <v>1</v>
      </c>
      <c r="B638" s="24"/>
      <c r="C638" s="23" t="str">
        <f>+[1]DEPURADO!A632</f>
        <v>MPJ632</v>
      </c>
      <c r="D638" s="23" t="str">
        <f>+[1]DEPURADO!B632</f>
        <v>MPJ632</v>
      </c>
      <c r="E638" s="25">
        <f>+[1]DEPURADO!C632</f>
        <v>44196</v>
      </c>
      <c r="F638" s="26" t="str">
        <f>+IF([1]DEPURADO!D632&gt;1,[1]DEPURADO!D632," ")</f>
        <v xml:space="preserve"> </v>
      </c>
      <c r="G638" s="27">
        <f>[1]DEPURADO!F632</f>
        <v>824</v>
      </c>
      <c r="H638" s="28">
        <v>0</v>
      </c>
      <c r="I638" s="28">
        <f>+[1]DEPURADO!N632+[1]DEPURADO!O632</f>
        <v>0</v>
      </c>
      <c r="J638" s="28">
        <f>+[1]DEPURADO!S632</f>
        <v>0</v>
      </c>
      <c r="K638" s="29">
        <f>+[1]DEPURADO!Q632+[1]DEPURADO!R632</f>
        <v>824</v>
      </c>
      <c r="L638" s="28">
        <v>0</v>
      </c>
      <c r="M638" s="28">
        <v>0</v>
      </c>
      <c r="N638" s="28">
        <f t="shared" si="54"/>
        <v>824</v>
      </c>
      <c r="O638" s="28">
        <f t="shared" si="55"/>
        <v>0</v>
      </c>
      <c r="P638" s="24" t="str">
        <f>IF([1]DEPURADO!I632&gt;1,0,[1]DEPURADO!B632)</f>
        <v>MPJ632</v>
      </c>
      <c r="Q638" s="30">
        <f t="shared" si="56"/>
        <v>824</v>
      </c>
      <c r="R638" s="31">
        <f t="shared" si="57"/>
        <v>0</v>
      </c>
      <c r="S638" s="31">
        <f>+[1]DEPURADO!K632</f>
        <v>0</v>
      </c>
      <c r="T638" s="23" t="s">
        <v>44</v>
      </c>
      <c r="U638" s="31">
        <f>+[1]DEPURADO!J632</f>
        <v>0</v>
      </c>
      <c r="V638" s="30"/>
      <c r="W638" s="23" t="s">
        <v>44</v>
      </c>
      <c r="X638" s="31">
        <f>+[1]DEPURADO!L632+[1]DEPURADO!M632</f>
        <v>0</v>
      </c>
      <c r="Y638" s="23" t="s">
        <v>44</v>
      </c>
      <c r="Z638" s="31">
        <f t="shared" si="58"/>
        <v>0</v>
      </c>
      <c r="AA638" s="31"/>
      <c r="AB638" s="31">
        <v>0</v>
      </c>
      <c r="AC638" s="31">
        <v>0</v>
      </c>
      <c r="AD638" s="30"/>
      <c r="AE638" s="30">
        <f>+[1]DEPURADO!L632</f>
        <v>0</v>
      </c>
      <c r="AF638" s="30">
        <v>0</v>
      </c>
      <c r="AG638" s="30">
        <f t="shared" si="59"/>
        <v>0</v>
      </c>
      <c r="AH638" s="30">
        <v>0</v>
      </c>
      <c r="AI638" s="30" t="str">
        <f>+[1]DEPURADO!G632</f>
        <v>CANCELADO RETEFUENTE</v>
      </c>
      <c r="AJ638" s="32"/>
      <c r="AK638" s="33"/>
    </row>
    <row r="639" spans="1:37" s="34" customFormat="1" x14ac:dyDescent="0.25">
      <c r="A639" s="23">
        <v>1</v>
      </c>
      <c r="B639" s="24"/>
      <c r="C639" s="23" t="str">
        <f>+[1]DEPURADO!A633</f>
        <v>MPJ791</v>
      </c>
      <c r="D639" s="23" t="str">
        <f>+[1]DEPURADO!B633</f>
        <v>MPJ791</v>
      </c>
      <c r="E639" s="25">
        <f>+[1]DEPURADO!C633</f>
        <v>44196</v>
      </c>
      <c r="F639" s="26" t="str">
        <f>+IF([1]DEPURADO!D633&gt;1,[1]DEPURADO!D633," ")</f>
        <v xml:space="preserve"> </v>
      </c>
      <c r="G639" s="27">
        <f>[1]DEPURADO!F633</f>
        <v>824</v>
      </c>
      <c r="H639" s="28">
        <v>0</v>
      </c>
      <c r="I639" s="28">
        <f>+[1]DEPURADO!N633+[1]DEPURADO!O633</f>
        <v>0</v>
      </c>
      <c r="J639" s="28">
        <f>+[1]DEPURADO!S633</f>
        <v>0</v>
      </c>
      <c r="K639" s="29">
        <f>+[1]DEPURADO!Q633+[1]DEPURADO!R633</f>
        <v>824</v>
      </c>
      <c r="L639" s="28">
        <v>0</v>
      </c>
      <c r="M639" s="28">
        <v>0</v>
      </c>
      <c r="N639" s="28">
        <f t="shared" si="54"/>
        <v>824</v>
      </c>
      <c r="O639" s="28">
        <f t="shared" si="55"/>
        <v>0</v>
      </c>
      <c r="P639" s="24" t="str">
        <f>IF([1]DEPURADO!I633&gt;1,0,[1]DEPURADO!B633)</f>
        <v>MPJ791</v>
      </c>
      <c r="Q639" s="30">
        <f t="shared" si="56"/>
        <v>824</v>
      </c>
      <c r="R639" s="31">
        <f t="shared" si="57"/>
        <v>0</v>
      </c>
      <c r="S639" s="31">
        <f>+[1]DEPURADO!K633</f>
        <v>0</v>
      </c>
      <c r="T639" s="23" t="s">
        <v>44</v>
      </c>
      <c r="U639" s="31">
        <f>+[1]DEPURADO!J633</f>
        <v>0</v>
      </c>
      <c r="V639" s="30"/>
      <c r="W639" s="23" t="s">
        <v>44</v>
      </c>
      <c r="X639" s="31">
        <f>+[1]DEPURADO!L633+[1]DEPURADO!M633</f>
        <v>0</v>
      </c>
      <c r="Y639" s="23" t="s">
        <v>44</v>
      </c>
      <c r="Z639" s="31">
        <f t="shared" si="58"/>
        <v>0</v>
      </c>
      <c r="AA639" s="31"/>
      <c r="AB639" s="31">
        <v>0</v>
      </c>
      <c r="AC639" s="31">
        <v>0</v>
      </c>
      <c r="AD639" s="30"/>
      <c r="AE639" s="30">
        <f>+[1]DEPURADO!L633</f>
        <v>0</v>
      </c>
      <c r="AF639" s="30">
        <v>0</v>
      </c>
      <c r="AG639" s="30">
        <f t="shared" si="59"/>
        <v>0</v>
      </c>
      <c r="AH639" s="30">
        <v>0</v>
      </c>
      <c r="AI639" s="30" t="str">
        <f>+[1]DEPURADO!G633</f>
        <v>CANCELADO RETEFUENTE</v>
      </c>
      <c r="AJ639" s="32"/>
      <c r="AK639" s="33"/>
    </row>
    <row r="640" spans="1:37" s="34" customFormat="1" x14ac:dyDescent="0.25">
      <c r="A640" s="23">
        <v>1</v>
      </c>
      <c r="B640" s="24"/>
      <c r="C640" s="23" t="str">
        <f>+[1]DEPURADO!A634</f>
        <v>MPJ936</v>
      </c>
      <c r="D640" s="23" t="str">
        <f>+[1]DEPURADO!B634</f>
        <v>MPJ936</v>
      </c>
      <c r="E640" s="25">
        <f>+[1]DEPURADO!C634</f>
        <v>44229</v>
      </c>
      <c r="F640" s="26" t="str">
        <f>+IF([1]DEPURADO!D634&gt;1,[1]DEPURADO!D634," ")</f>
        <v xml:space="preserve"> </v>
      </c>
      <c r="G640" s="27">
        <f>[1]DEPURADO!F634</f>
        <v>3708</v>
      </c>
      <c r="H640" s="28">
        <v>0</v>
      </c>
      <c r="I640" s="28">
        <f>+[1]DEPURADO!N634+[1]DEPURADO!O634</f>
        <v>0</v>
      </c>
      <c r="J640" s="28">
        <f>+[1]DEPURADO!S634</f>
        <v>0</v>
      </c>
      <c r="K640" s="29">
        <f>+[1]DEPURADO!Q634+[1]DEPURADO!R634</f>
        <v>3708</v>
      </c>
      <c r="L640" s="28">
        <v>0</v>
      </c>
      <c r="M640" s="28">
        <v>0</v>
      </c>
      <c r="N640" s="28">
        <f t="shared" si="54"/>
        <v>3708</v>
      </c>
      <c r="O640" s="28">
        <f t="shared" si="55"/>
        <v>0</v>
      </c>
      <c r="P640" s="24" t="str">
        <f>IF([1]DEPURADO!I634&gt;1,0,[1]DEPURADO!B634)</f>
        <v>MPJ936</v>
      </c>
      <c r="Q640" s="30">
        <f t="shared" si="56"/>
        <v>3708</v>
      </c>
      <c r="R640" s="31">
        <f t="shared" si="57"/>
        <v>0</v>
      </c>
      <c r="S640" s="31">
        <f>+[1]DEPURADO!K634</f>
        <v>0</v>
      </c>
      <c r="T640" s="23" t="s">
        <v>44</v>
      </c>
      <c r="U640" s="31">
        <f>+[1]DEPURADO!J634</f>
        <v>0</v>
      </c>
      <c r="V640" s="30"/>
      <c r="W640" s="23" t="s">
        <v>44</v>
      </c>
      <c r="X640" s="31">
        <f>+[1]DEPURADO!L634+[1]DEPURADO!M634</f>
        <v>0</v>
      </c>
      <c r="Y640" s="23" t="s">
        <v>44</v>
      </c>
      <c r="Z640" s="31">
        <f t="shared" si="58"/>
        <v>0</v>
      </c>
      <c r="AA640" s="31"/>
      <c r="AB640" s="31">
        <v>0</v>
      </c>
      <c r="AC640" s="31">
        <v>0</v>
      </c>
      <c r="AD640" s="30"/>
      <c r="AE640" s="30">
        <f>+[1]DEPURADO!L634</f>
        <v>0</v>
      </c>
      <c r="AF640" s="30">
        <v>0</v>
      </c>
      <c r="AG640" s="30">
        <f t="shared" si="59"/>
        <v>0</v>
      </c>
      <c r="AH640" s="30">
        <v>0</v>
      </c>
      <c r="AI640" s="30" t="str">
        <f>+[1]DEPURADO!G634</f>
        <v>CANCELADO RETEFUENTE</v>
      </c>
      <c r="AJ640" s="32"/>
      <c r="AK640" s="33"/>
    </row>
    <row r="641" spans="1:37" s="34" customFormat="1" x14ac:dyDescent="0.25">
      <c r="A641" s="23">
        <v>1</v>
      </c>
      <c r="B641" s="24"/>
      <c r="C641" s="23" t="str">
        <f>+[1]DEPURADO!A635</f>
        <v>MPJ952</v>
      </c>
      <c r="D641" s="23" t="str">
        <f>+[1]DEPURADO!B635</f>
        <v>MPJ952</v>
      </c>
      <c r="E641" s="25">
        <f>+[1]DEPURADO!C635</f>
        <v>44229</v>
      </c>
      <c r="F641" s="26" t="str">
        <f>+IF([1]DEPURADO!D635&gt;1,[1]DEPURADO!D635," ")</f>
        <v xml:space="preserve"> </v>
      </c>
      <c r="G641" s="27">
        <f>[1]DEPURADO!F635</f>
        <v>8157.6</v>
      </c>
      <c r="H641" s="28">
        <v>0</v>
      </c>
      <c r="I641" s="28">
        <f>+[1]DEPURADO!N635+[1]DEPURADO!O635</f>
        <v>0</v>
      </c>
      <c r="J641" s="28">
        <f>+[1]DEPURADO!S635</f>
        <v>0</v>
      </c>
      <c r="K641" s="29">
        <f>+[1]DEPURADO!Q635+[1]DEPURADO!R635</f>
        <v>8157.6</v>
      </c>
      <c r="L641" s="28">
        <v>0</v>
      </c>
      <c r="M641" s="28">
        <v>0</v>
      </c>
      <c r="N641" s="28">
        <f t="shared" si="54"/>
        <v>8157.6</v>
      </c>
      <c r="O641" s="28">
        <f t="shared" si="55"/>
        <v>0</v>
      </c>
      <c r="P641" s="24" t="str">
        <f>IF([1]DEPURADO!I635&gt;1,0,[1]DEPURADO!B635)</f>
        <v>MPJ952</v>
      </c>
      <c r="Q641" s="30">
        <f t="shared" si="56"/>
        <v>8157.6</v>
      </c>
      <c r="R641" s="31">
        <f t="shared" si="57"/>
        <v>0</v>
      </c>
      <c r="S641" s="31">
        <f>+[1]DEPURADO!K635</f>
        <v>0</v>
      </c>
      <c r="T641" s="23" t="s">
        <v>44</v>
      </c>
      <c r="U641" s="31">
        <f>+[1]DEPURADO!J635</f>
        <v>0</v>
      </c>
      <c r="V641" s="30"/>
      <c r="W641" s="23" t="s">
        <v>44</v>
      </c>
      <c r="X641" s="31">
        <f>+[1]DEPURADO!L635+[1]DEPURADO!M635</f>
        <v>0</v>
      </c>
      <c r="Y641" s="23" t="s">
        <v>44</v>
      </c>
      <c r="Z641" s="31">
        <f t="shared" si="58"/>
        <v>0</v>
      </c>
      <c r="AA641" s="31"/>
      <c r="AB641" s="31">
        <v>0</v>
      </c>
      <c r="AC641" s="31">
        <v>0</v>
      </c>
      <c r="AD641" s="30"/>
      <c r="AE641" s="30">
        <f>+[1]DEPURADO!L635</f>
        <v>0</v>
      </c>
      <c r="AF641" s="30">
        <v>0</v>
      </c>
      <c r="AG641" s="30">
        <f t="shared" si="59"/>
        <v>0</v>
      </c>
      <c r="AH641" s="30">
        <v>0</v>
      </c>
      <c r="AI641" s="30" t="str">
        <f>+[1]DEPURADO!G635</f>
        <v>CANCELADO RETEFUENTE</v>
      </c>
      <c r="AJ641" s="32"/>
      <c r="AK641" s="33"/>
    </row>
    <row r="642" spans="1:37" s="34" customFormat="1" x14ac:dyDescent="0.25">
      <c r="A642" s="23">
        <v>1</v>
      </c>
      <c r="B642" s="24"/>
      <c r="C642" s="23" t="str">
        <f>+[1]DEPURADO!A636</f>
        <v>MPJ524</v>
      </c>
      <c r="D642" s="23" t="str">
        <f>+[1]DEPURADO!B636</f>
        <v>MPJ524</v>
      </c>
      <c r="E642" s="25">
        <f>+[1]DEPURADO!C636</f>
        <v>44196</v>
      </c>
      <c r="F642" s="26" t="str">
        <f>+IF([1]DEPURADO!D636&gt;1,[1]DEPURADO!D636," ")</f>
        <v xml:space="preserve"> </v>
      </c>
      <c r="G642" s="27">
        <f>[1]DEPURADO!F636</f>
        <v>1019.7</v>
      </c>
      <c r="H642" s="28">
        <v>0</v>
      </c>
      <c r="I642" s="28">
        <f>+[1]DEPURADO!N636+[1]DEPURADO!O636</f>
        <v>0</v>
      </c>
      <c r="J642" s="28">
        <f>+[1]DEPURADO!S636</f>
        <v>0</v>
      </c>
      <c r="K642" s="29">
        <f>+[1]DEPURADO!Q636+[1]DEPURADO!R636</f>
        <v>1019.7</v>
      </c>
      <c r="L642" s="28">
        <v>0</v>
      </c>
      <c r="M642" s="28">
        <v>0</v>
      </c>
      <c r="N642" s="28">
        <f t="shared" si="54"/>
        <v>1019.7</v>
      </c>
      <c r="O642" s="28">
        <f t="shared" si="55"/>
        <v>0</v>
      </c>
      <c r="P642" s="24" t="str">
        <f>IF([1]DEPURADO!I636&gt;1,0,[1]DEPURADO!B636)</f>
        <v>MPJ524</v>
      </c>
      <c r="Q642" s="30">
        <f t="shared" si="56"/>
        <v>1019.7</v>
      </c>
      <c r="R642" s="31">
        <f t="shared" si="57"/>
        <v>0</v>
      </c>
      <c r="S642" s="31">
        <f>+[1]DEPURADO!K636</f>
        <v>0</v>
      </c>
      <c r="T642" s="23" t="s">
        <v>44</v>
      </c>
      <c r="U642" s="31">
        <f>+[1]DEPURADO!J636</f>
        <v>0</v>
      </c>
      <c r="V642" s="30"/>
      <c r="W642" s="23" t="s">
        <v>44</v>
      </c>
      <c r="X642" s="31">
        <f>+[1]DEPURADO!L636+[1]DEPURADO!M636</f>
        <v>0</v>
      </c>
      <c r="Y642" s="23" t="s">
        <v>44</v>
      </c>
      <c r="Z642" s="31">
        <f t="shared" si="58"/>
        <v>0</v>
      </c>
      <c r="AA642" s="31"/>
      <c r="AB642" s="31">
        <v>0</v>
      </c>
      <c r="AC642" s="31">
        <v>0</v>
      </c>
      <c r="AD642" s="30"/>
      <c r="AE642" s="30">
        <f>+[1]DEPURADO!L636</f>
        <v>0</v>
      </c>
      <c r="AF642" s="30">
        <v>0</v>
      </c>
      <c r="AG642" s="30">
        <f t="shared" si="59"/>
        <v>0</v>
      </c>
      <c r="AH642" s="30">
        <v>0</v>
      </c>
      <c r="AI642" s="30" t="str">
        <f>+[1]DEPURADO!G636</f>
        <v>CANCELADO RETEFUENTE</v>
      </c>
      <c r="AJ642" s="32"/>
      <c r="AK642" s="33"/>
    </row>
    <row r="643" spans="1:37" s="34" customFormat="1" x14ac:dyDescent="0.25">
      <c r="A643" s="23">
        <v>1</v>
      </c>
      <c r="B643" s="24"/>
      <c r="C643" s="23" t="str">
        <f>+[1]DEPURADO!A637</f>
        <v>MPJ525</v>
      </c>
      <c r="D643" s="23" t="str">
        <f>+[1]DEPURADO!B637</f>
        <v>MPJ525</v>
      </c>
      <c r="E643" s="25">
        <f>+[1]DEPURADO!C637</f>
        <v>44196</v>
      </c>
      <c r="F643" s="26" t="str">
        <f>+IF([1]DEPURADO!D637&gt;1,[1]DEPURADO!D637," ")</f>
        <v xml:space="preserve"> </v>
      </c>
      <c r="G643" s="27">
        <f>[1]DEPURADO!F637</f>
        <v>1019.7</v>
      </c>
      <c r="H643" s="28">
        <v>0</v>
      </c>
      <c r="I643" s="28">
        <f>+[1]DEPURADO!N637+[1]DEPURADO!O637</f>
        <v>0</v>
      </c>
      <c r="J643" s="28">
        <f>+[1]DEPURADO!S637</f>
        <v>0</v>
      </c>
      <c r="K643" s="29">
        <f>+[1]DEPURADO!Q637+[1]DEPURADO!R637</f>
        <v>1019.7</v>
      </c>
      <c r="L643" s="28">
        <v>0</v>
      </c>
      <c r="M643" s="28">
        <v>0</v>
      </c>
      <c r="N643" s="28">
        <f t="shared" si="54"/>
        <v>1019.7</v>
      </c>
      <c r="O643" s="28">
        <f t="shared" si="55"/>
        <v>0</v>
      </c>
      <c r="P643" s="24" t="str">
        <f>IF([1]DEPURADO!I637&gt;1,0,[1]DEPURADO!B637)</f>
        <v>MPJ525</v>
      </c>
      <c r="Q643" s="30">
        <f t="shared" si="56"/>
        <v>1019.7</v>
      </c>
      <c r="R643" s="31">
        <f t="shared" si="57"/>
        <v>0</v>
      </c>
      <c r="S643" s="31">
        <f>+[1]DEPURADO!K637</f>
        <v>0</v>
      </c>
      <c r="T643" s="23" t="s">
        <v>44</v>
      </c>
      <c r="U643" s="31">
        <f>+[1]DEPURADO!J637</f>
        <v>0</v>
      </c>
      <c r="V643" s="30"/>
      <c r="W643" s="23" t="s">
        <v>44</v>
      </c>
      <c r="X643" s="31">
        <f>+[1]DEPURADO!L637+[1]DEPURADO!M637</f>
        <v>0</v>
      </c>
      <c r="Y643" s="23" t="s">
        <v>44</v>
      </c>
      <c r="Z643" s="31">
        <f t="shared" si="58"/>
        <v>0</v>
      </c>
      <c r="AA643" s="31"/>
      <c r="AB643" s="31">
        <v>0</v>
      </c>
      <c r="AC643" s="31">
        <v>0</v>
      </c>
      <c r="AD643" s="30"/>
      <c r="AE643" s="30">
        <f>+[1]DEPURADO!L637</f>
        <v>0</v>
      </c>
      <c r="AF643" s="30">
        <v>0</v>
      </c>
      <c r="AG643" s="30">
        <f t="shared" si="59"/>
        <v>0</v>
      </c>
      <c r="AH643" s="30">
        <v>0</v>
      </c>
      <c r="AI643" s="30" t="str">
        <f>+[1]DEPURADO!G637</f>
        <v>CANCELADO RETEFUENTE</v>
      </c>
      <c r="AJ643" s="32"/>
      <c r="AK643" s="33"/>
    </row>
    <row r="644" spans="1:37" s="34" customFormat="1" x14ac:dyDescent="0.25">
      <c r="A644" s="23">
        <v>1</v>
      </c>
      <c r="B644" s="24"/>
      <c r="C644" s="23" t="str">
        <f>+[1]DEPURADO!A638</f>
        <v>MPJ551</v>
      </c>
      <c r="D644" s="23" t="str">
        <f>+[1]DEPURADO!B638</f>
        <v>MPJ551</v>
      </c>
      <c r="E644" s="25">
        <f>+[1]DEPURADO!C638</f>
        <v>44196</v>
      </c>
      <c r="F644" s="26" t="str">
        <f>+IF([1]DEPURADO!D638&gt;1,[1]DEPURADO!D638," ")</f>
        <v xml:space="preserve"> </v>
      </c>
      <c r="G644" s="27">
        <f>[1]DEPURADO!F638</f>
        <v>1019.7</v>
      </c>
      <c r="H644" s="28">
        <v>0</v>
      </c>
      <c r="I644" s="28">
        <f>+[1]DEPURADO!N638+[1]DEPURADO!O638</f>
        <v>0</v>
      </c>
      <c r="J644" s="28">
        <f>+[1]DEPURADO!S638</f>
        <v>0</v>
      </c>
      <c r="K644" s="29">
        <f>+[1]DEPURADO!Q638+[1]DEPURADO!R638</f>
        <v>1019.7</v>
      </c>
      <c r="L644" s="28">
        <v>0</v>
      </c>
      <c r="M644" s="28">
        <v>0</v>
      </c>
      <c r="N644" s="28">
        <f t="shared" si="54"/>
        <v>1019.7</v>
      </c>
      <c r="O644" s="28">
        <f t="shared" si="55"/>
        <v>0</v>
      </c>
      <c r="P644" s="24" t="str">
        <f>IF([1]DEPURADO!I638&gt;1,0,[1]DEPURADO!B638)</f>
        <v>MPJ551</v>
      </c>
      <c r="Q644" s="30">
        <f t="shared" si="56"/>
        <v>1019.7</v>
      </c>
      <c r="R644" s="31">
        <f t="shared" si="57"/>
        <v>0</v>
      </c>
      <c r="S644" s="31">
        <f>+[1]DEPURADO!K638</f>
        <v>0</v>
      </c>
      <c r="T644" s="23" t="s">
        <v>44</v>
      </c>
      <c r="U644" s="31">
        <f>+[1]DEPURADO!J638</f>
        <v>0</v>
      </c>
      <c r="V644" s="30"/>
      <c r="W644" s="23" t="s">
        <v>44</v>
      </c>
      <c r="X644" s="31">
        <f>+[1]DEPURADO!L638+[1]DEPURADO!M638</f>
        <v>0</v>
      </c>
      <c r="Y644" s="23" t="s">
        <v>44</v>
      </c>
      <c r="Z644" s="31">
        <f t="shared" si="58"/>
        <v>0</v>
      </c>
      <c r="AA644" s="31"/>
      <c r="AB644" s="31">
        <v>0</v>
      </c>
      <c r="AC644" s="31">
        <v>0</v>
      </c>
      <c r="AD644" s="30"/>
      <c r="AE644" s="30">
        <f>+[1]DEPURADO!L638</f>
        <v>0</v>
      </c>
      <c r="AF644" s="30">
        <v>0</v>
      </c>
      <c r="AG644" s="30">
        <f t="shared" si="59"/>
        <v>0</v>
      </c>
      <c r="AH644" s="30">
        <v>0</v>
      </c>
      <c r="AI644" s="30" t="str">
        <f>+[1]DEPURADO!G638</f>
        <v>CANCELADO RETEFUENTE</v>
      </c>
      <c r="AJ644" s="32"/>
      <c r="AK644" s="33"/>
    </row>
    <row r="645" spans="1:37" s="34" customFormat="1" x14ac:dyDescent="0.25">
      <c r="A645" s="23">
        <v>1</v>
      </c>
      <c r="B645" s="24"/>
      <c r="C645" s="23" t="str">
        <f>+[1]DEPURADO!A639</f>
        <v>MPJ597</v>
      </c>
      <c r="D645" s="23" t="str">
        <f>+[1]DEPURADO!B639</f>
        <v>MPJ597</v>
      </c>
      <c r="E645" s="25">
        <f>+[1]DEPURADO!C639</f>
        <v>44196</v>
      </c>
      <c r="F645" s="26" t="str">
        <f>+IF([1]DEPURADO!D639&gt;1,[1]DEPURADO!D639," ")</f>
        <v xml:space="preserve"> </v>
      </c>
      <c r="G645" s="27">
        <f>[1]DEPURADO!F639</f>
        <v>824</v>
      </c>
      <c r="H645" s="28">
        <v>0</v>
      </c>
      <c r="I645" s="28">
        <f>+[1]DEPURADO!N639+[1]DEPURADO!O639</f>
        <v>0</v>
      </c>
      <c r="J645" s="28">
        <f>+[1]DEPURADO!S639</f>
        <v>0</v>
      </c>
      <c r="K645" s="29">
        <f>+[1]DEPURADO!Q639+[1]DEPURADO!R639</f>
        <v>824</v>
      </c>
      <c r="L645" s="28">
        <v>0</v>
      </c>
      <c r="M645" s="28">
        <v>0</v>
      </c>
      <c r="N645" s="28">
        <f t="shared" si="54"/>
        <v>824</v>
      </c>
      <c r="O645" s="28">
        <f t="shared" si="55"/>
        <v>0</v>
      </c>
      <c r="P645" s="24" t="str">
        <f>IF([1]DEPURADO!I639&gt;1,0,[1]DEPURADO!B639)</f>
        <v>MPJ597</v>
      </c>
      <c r="Q645" s="30">
        <f t="shared" si="56"/>
        <v>824</v>
      </c>
      <c r="R645" s="31">
        <f t="shared" si="57"/>
        <v>0</v>
      </c>
      <c r="S645" s="31">
        <f>+[1]DEPURADO!K639</f>
        <v>0</v>
      </c>
      <c r="T645" s="23" t="s">
        <v>44</v>
      </c>
      <c r="U645" s="31">
        <f>+[1]DEPURADO!J639</f>
        <v>0</v>
      </c>
      <c r="V645" s="30"/>
      <c r="W645" s="23" t="s">
        <v>44</v>
      </c>
      <c r="X645" s="31">
        <f>+[1]DEPURADO!L639+[1]DEPURADO!M639</f>
        <v>0</v>
      </c>
      <c r="Y645" s="23" t="s">
        <v>44</v>
      </c>
      <c r="Z645" s="31">
        <f t="shared" si="58"/>
        <v>0</v>
      </c>
      <c r="AA645" s="31"/>
      <c r="AB645" s="31">
        <v>0</v>
      </c>
      <c r="AC645" s="31">
        <v>0</v>
      </c>
      <c r="AD645" s="30"/>
      <c r="AE645" s="30">
        <f>+[1]DEPURADO!L639</f>
        <v>0</v>
      </c>
      <c r="AF645" s="30">
        <v>0</v>
      </c>
      <c r="AG645" s="30">
        <f t="shared" si="59"/>
        <v>0</v>
      </c>
      <c r="AH645" s="30">
        <v>0</v>
      </c>
      <c r="AI645" s="30" t="str">
        <f>+[1]DEPURADO!G639</f>
        <v>CANCELADO RETEFUENTE</v>
      </c>
      <c r="AJ645" s="32"/>
      <c r="AK645" s="33"/>
    </row>
    <row r="646" spans="1:37" s="34" customFormat="1" x14ac:dyDescent="0.25">
      <c r="A646" s="23">
        <v>1</v>
      </c>
      <c r="B646" s="24"/>
      <c r="C646" s="23" t="str">
        <f>+[1]DEPURADO!A640</f>
        <v>MPJ745</v>
      </c>
      <c r="D646" s="23" t="str">
        <f>+[1]DEPURADO!B640</f>
        <v>MPJ745</v>
      </c>
      <c r="E646" s="25">
        <f>+[1]DEPURADO!C640</f>
        <v>44196</v>
      </c>
      <c r="F646" s="26" t="str">
        <f>+IF([1]DEPURADO!D640&gt;1,[1]DEPURADO!D640," ")</f>
        <v xml:space="preserve"> </v>
      </c>
      <c r="G646" s="27">
        <f>[1]DEPURADO!F640</f>
        <v>824</v>
      </c>
      <c r="H646" s="28">
        <v>0</v>
      </c>
      <c r="I646" s="28">
        <f>+[1]DEPURADO!N640+[1]DEPURADO!O640</f>
        <v>0</v>
      </c>
      <c r="J646" s="28">
        <f>+[1]DEPURADO!S640</f>
        <v>0</v>
      </c>
      <c r="K646" s="29">
        <f>+[1]DEPURADO!Q640+[1]DEPURADO!R640</f>
        <v>824</v>
      </c>
      <c r="L646" s="28">
        <v>0</v>
      </c>
      <c r="M646" s="28">
        <v>0</v>
      </c>
      <c r="N646" s="28">
        <f t="shared" si="54"/>
        <v>824</v>
      </c>
      <c r="O646" s="28">
        <f t="shared" si="55"/>
        <v>0</v>
      </c>
      <c r="P646" s="24" t="str">
        <f>IF([1]DEPURADO!I640&gt;1,0,[1]DEPURADO!B640)</f>
        <v>MPJ745</v>
      </c>
      <c r="Q646" s="30">
        <f t="shared" si="56"/>
        <v>824</v>
      </c>
      <c r="R646" s="31">
        <f t="shared" si="57"/>
        <v>0</v>
      </c>
      <c r="S646" s="31">
        <f>+[1]DEPURADO!K640</f>
        <v>0</v>
      </c>
      <c r="T646" s="23" t="s">
        <v>44</v>
      </c>
      <c r="U646" s="31">
        <f>+[1]DEPURADO!J640</f>
        <v>0</v>
      </c>
      <c r="V646" s="30"/>
      <c r="W646" s="23" t="s">
        <v>44</v>
      </c>
      <c r="X646" s="31">
        <f>+[1]DEPURADO!L640+[1]DEPURADO!M640</f>
        <v>0</v>
      </c>
      <c r="Y646" s="23" t="s">
        <v>44</v>
      </c>
      <c r="Z646" s="31">
        <f t="shared" si="58"/>
        <v>0</v>
      </c>
      <c r="AA646" s="31"/>
      <c r="AB646" s="31">
        <v>0</v>
      </c>
      <c r="AC646" s="31">
        <v>0</v>
      </c>
      <c r="AD646" s="30"/>
      <c r="AE646" s="30">
        <f>+[1]DEPURADO!L640</f>
        <v>0</v>
      </c>
      <c r="AF646" s="30">
        <v>0</v>
      </c>
      <c r="AG646" s="30">
        <f t="shared" si="59"/>
        <v>0</v>
      </c>
      <c r="AH646" s="30">
        <v>0</v>
      </c>
      <c r="AI646" s="30" t="str">
        <f>+[1]DEPURADO!G640</f>
        <v>CANCELADO RETEFUENTE</v>
      </c>
      <c r="AJ646" s="32"/>
      <c r="AK646" s="33"/>
    </row>
    <row r="647" spans="1:37" s="34" customFormat="1" x14ac:dyDescent="0.25">
      <c r="A647" s="23">
        <v>1</v>
      </c>
      <c r="B647" s="24"/>
      <c r="C647" s="23" t="str">
        <f>+[1]DEPURADO!A641</f>
        <v>MPJ600</v>
      </c>
      <c r="D647" s="23" t="str">
        <f>+[1]DEPURADO!B641</f>
        <v>MPJ600</v>
      </c>
      <c r="E647" s="25">
        <f>+[1]DEPURADO!C641</f>
        <v>44196</v>
      </c>
      <c r="F647" s="26" t="str">
        <f>+IF([1]DEPURADO!D641&gt;1,[1]DEPURADO!D641," ")</f>
        <v xml:space="preserve"> </v>
      </c>
      <c r="G647" s="27">
        <f>[1]DEPURADO!F641</f>
        <v>824</v>
      </c>
      <c r="H647" s="28">
        <v>0</v>
      </c>
      <c r="I647" s="28">
        <f>+[1]DEPURADO!N641+[1]DEPURADO!O641</f>
        <v>0</v>
      </c>
      <c r="J647" s="28">
        <f>+[1]DEPURADO!S641</f>
        <v>0</v>
      </c>
      <c r="K647" s="29">
        <f>+[1]DEPURADO!Q641+[1]DEPURADO!R641</f>
        <v>824</v>
      </c>
      <c r="L647" s="28">
        <v>0</v>
      </c>
      <c r="M647" s="28">
        <v>0</v>
      </c>
      <c r="N647" s="28">
        <f t="shared" si="54"/>
        <v>824</v>
      </c>
      <c r="O647" s="28">
        <f t="shared" si="55"/>
        <v>0</v>
      </c>
      <c r="P647" s="24" t="str">
        <f>IF([1]DEPURADO!I641&gt;1,0,[1]DEPURADO!B641)</f>
        <v>MPJ600</v>
      </c>
      <c r="Q647" s="30">
        <f t="shared" si="56"/>
        <v>824</v>
      </c>
      <c r="R647" s="31">
        <f t="shared" si="57"/>
        <v>0</v>
      </c>
      <c r="S647" s="31">
        <f>+[1]DEPURADO!K641</f>
        <v>0</v>
      </c>
      <c r="T647" s="23" t="s">
        <v>44</v>
      </c>
      <c r="U647" s="31">
        <f>+[1]DEPURADO!J641</f>
        <v>0</v>
      </c>
      <c r="V647" s="30"/>
      <c r="W647" s="23" t="s">
        <v>44</v>
      </c>
      <c r="X647" s="31">
        <f>+[1]DEPURADO!L641+[1]DEPURADO!M641</f>
        <v>0</v>
      </c>
      <c r="Y647" s="23" t="s">
        <v>44</v>
      </c>
      <c r="Z647" s="31">
        <f t="shared" si="58"/>
        <v>0</v>
      </c>
      <c r="AA647" s="31"/>
      <c r="AB647" s="31">
        <v>0</v>
      </c>
      <c r="AC647" s="31">
        <v>0</v>
      </c>
      <c r="AD647" s="30"/>
      <c r="AE647" s="30">
        <f>+[1]DEPURADO!L641</f>
        <v>0</v>
      </c>
      <c r="AF647" s="30">
        <v>0</v>
      </c>
      <c r="AG647" s="30">
        <f t="shared" si="59"/>
        <v>0</v>
      </c>
      <c r="AH647" s="30">
        <v>0</v>
      </c>
      <c r="AI647" s="30" t="str">
        <f>+[1]DEPURADO!G641</f>
        <v>CANCELADO RETEFUENTE</v>
      </c>
      <c r="AJ647" s="32"/>
      <c r="AK647" s="33"/>
    </row>
    <row r="648" spans="1:37" s="34" customFormat="1" x14ac:dyDescent="0.25">
      <c r="A648" s="23">
        <v>1</v>
      </c>
      <c r="B648" s="24"/>
      <c r="C648" s="23" t="str">
        <f>+[1]DEPURADO!A642</f>
        <v>MPJ724</v>
      </c>
      <c r="D648" s="23" t="str">
        <f>+[1]DEPURADO!B642</f>
        <v>MPJ724</v>
      </c>
      <c r="E648" s="25">
        <f>+[1]DEPURADO!C642</f>
        <v>44196</v>
      </c>
      <c r="F648" s="26" t="str">
        <f>+IF([1]DEPURADO!D642&gt;1,[1]DEPURADO!D642," ")</f>
        <v xml:space="preserve"> </v>
      </c>
      <c r="G648" s="27">
        <f>[1]DEPURADO!F642</f>
        <v>824</v>
      </c>
      <c r="H648" s="28">
        <v>0</v>
      </c>
      <c r="I648" s="28">
        <f>+[1]DEPURADO!N642+[1]DEPURADO!O642</f>
        <v>0</v>
      </c>
      <c r="J648" s="28">
        <f>+[1]DEPURADO!S642</f>
        <v>0</v>
      </c>
      <c r="K648" s="29">
        <f>+[1]DEPURADO!Q642+[1]DEPURADO!R642</f>
        <v>824</v>
      </c>
      <c r="L648" s="28">
        <v>0</v>
      </c>
      <c r="M648" s="28">
        <v>0</v>
      </c>
      <c r="N648" s="28">
        <f t="shared" si="54"/>
        <v>824</v>
      </c>
      <c r="O648" s="28">
        <f t="shared" si="55"/>
        <v>0</v>
      </c>
      <c r="P648" s="24" t="str">
        <f>IF([1]DEPURADO!I642&gt;1,0,[1]DEPURADO!B642)</f>
        <v>MPJ724</v>
      </c>
      <c r="Q648" s="30">
        <f t="shared" si="56"/>
        <v>824</v>
      </c>
      <c r="R648" s="31">
        <f t="shared" si="57"/>
        <v>0</v>
      </c>
      <c r="S648" s="31">
        <f>+[1]DEPURADO!K642</f>
        <v>0</v>
      </c>
      <c r="T648" s="23" t="s">
        <v>44</v>
      </c>
      <c r="U648" s="31">
        <f>+[1]DEPURADO!J642</f>
        <v>0</v>
      </c>
      <c r="V648" s="30"/>
      <c r="W648" s="23" t="s">
        <v>44</v>
      </c>
      <c r="X648" s="31">
        <f>+[1]DEPURADO!L642+[1]DEPURADO!M642</f>
        <v>0</v>
      </c>
      <c r="Y648" s="23" t="s">
        <v>44</v>
      </c>
      <c r="Z648" s="31">
        <f t="shared" si="58"/>
        <v>0</v>
      </c>
      <c r="AA648" s="31"/>
      <c r="AB648" s="31">
        <v>0</v>
      </c>
      <c r="AC648" s="31">
        <v>0</v>
      </c>
      <c r="AD648" s="30"/>
      <c r="AE648" s="30">
        <f>+[1]DEPURADO!L642</f>
        <v>0</v>
      </c>
      <c r="AF648" s="30">
        <v>0</v>
      </c>
      <c r="AG648" s="30">
        <f t="shared" si="59"/>
        <v>0</v>
      </c>
      <c r="AH648" s="30">
        <v>0</v>
      </c>
      <c r="AI648" s="30" t="str">
        <f>+[1]DEPURADO!G642</f>
        <v>CANCELADO RETEFUENTE</v>
      </c>
      <c r="AJ648" s="32"/>
      <c r="AK648" s="33"/>
    </row>
    <row r="649" spans="1:37" s="34" customFormat="1" x14ac:dyDescent="0.25">
      <c r="A649" s="23">
        <v>1</v>
      </c>
      <c r="B649" s="24"/>
      <c r="C649" s="23" t="str">
        <f>+[1]DEPURADO!A643</f>
        <v>MPJ994</v>
      </c>
      <c r="D649" s="23" t="str">
        <f>+[1]DEPURADO!B643</f>
        <v>MPJ994</v>
      </c>
      <c r="E649" s="25">
        <f>+[1]DEPURADO!C643</f>
        <v>44229</v>
      </c>
      <c r="F649" s="26" t="str">
        <f>+IF([1]DEPURADO!D643&gt;1,[1]DEPURADO!D643," ")</f>
        <v xml:space="preserve"> </v>
      </c>
      <c r="G649" s="27">
        <f>[1]DEPURADO!F643</f>
        <v>6118.2</v>
      </c>
      <c r="H649" s="28">
        <v>0</v>
      </c>
      <c r="I649" s="28">
        <f>+[1]DEPURADO!N643+[1]DEPURADO!O643</f>
        <v>0</v>
      </c>
      <c r="J649" s="28">
        <f>+[1]DEPURADO!S643</f>
        <v>0</v>
      </c>
      <c r="K649" s="29">
        <f>+[1]DEPURADO!Q643+[1]DEPURADO!R643</f>
        <v>6118.2</v>
      </c>
      <c r="L649" s="28">
        <v>0</v>
      </c>
      <c r="M649" s="28">
        <v>0</v>
      </c>
      <c r="N649" s="28">
        <f t="shared" si="54"/>
        <v>6118.2</v>
      </c>
      <c r="O649" s="28">
        <f t="shared" si="55"/>
        <v>0</v>
      </c>
      <c r="P649" s="24" t="str">
        <f>IF([1]DEPURADO!I643&gt;1,0,[1]DEPURADO!B643)</f>
        <v>MPJ994</v>
      </c>
      <c r="Q649" s="30">
        <f t="shared" si="56"/>
        <v>6118.2</v>
      </c>
      <c r="R649" s="31">
        <f t="shared" si="57"/>
        <v>0</v>
      </c>
      <c r="S649" s="31">
        <f>+[1]DEPURADO!K643</f>
        <v>0</v>
      </c>
      <c r="T649" s="23" t="s">
        <v>44</v>
      </c>
      <c r="U649" s="31">
        <f>+[1]DEPURADO!J643</f>
        <v>0</v>
      </c>
      <c r="V649" s="30"/>
      <c r="W649" s="23" t="s">
        <v>44</v>
      </c>
      <c r="X649" s="31">
        <f>+[1]DEPURADO!L643+[1]DEPURADO!M643</f>
        <v>0</v>
      </c>
      <c r="Y649" s="23" t="s">
        <v>44</v>
      </c>
      <c r="Z649" s="31">
        <f t="shared" si="58"/>
        <v>0</v>
      </c>
      <c r="AA649" s="31"/>
      <c r="AB649" s="31">
        <v>0</v>
      </c>
      <c r="AC649" s="31">
        <v>0</v>
      </c>
      <c r="AD649" s="30"/>
      <c r="AE649" s="30">
        <f>+[1]DEPURADO!L643</f>
        <v>0</v>
      </c>
      <c r="AF649" s="30">
        <v>0</v>
      </c>
      <c r="AG649" s="30">
        <f t="shared" si="59"/>
        <v>0</v>
      </c>
      <c r="AH649" s="30">
        <v>0</v>
      </c>
      <c r="AI649" s="30" t="str">
        <f>+[1]DEPURADO!G643</f>
        <v>CANCELADO RETEFUENTE</v>
      </c>
      <c r="AJ649" s="32"/>
      <c r="AK649" s="33"/>
    </row>
    <row r="650" spans="1:37" s="34" customFormat="1" x14ac:dyDescent="0.25">
      <c r="A650" s="23">
        <v>1</v>
      </c>
      <c r="B650" s="24"/>
      <c r="C650" s="23" t="str">
        <f>+[1]DEPURADO!A644</f>
        <v>MPJ616</v>
      </c>
      <c r="D650" s="23" t="str">
        <f>+[1]DEPURADO!B644</f>
        <v>MPJ616</v>
      </c>
      <c r="E650" s="25">
        <f>+[1]DEPURADO!C644</f>
        <v>44196</v>
      </c>
      <c r="F650" s="26" t="str">
        <f>+IF([1]DEPURADO!D644&gt;1,[1]DEPURADO!D644," ")</f>
        <v xml:space="preserve"> </v>
      </c>
      <c r="G650" s="27">
        <f>[1]DEPURADO!F644</f>
        <v>824</v>
      </c>
      <c r="H650" s="28">
        <v>0</v>
      </c>
      <c r="I650" s="28">
        <f>+[1]DEPURADO!N644+[1]DEPURADO!O644</f>
        <v>0</v>
      </c>
      <c r="J650" s="28">
        <f>+[1]DEPURADO!S644</f>
        <v>0</v>
      </c>
      <c r="K650" s="29">
        <f>+[1]DEPURADO!Q644+[1]DEPURADO!R644</f>
        <v>824</v>
      </c>
      <c r="L650" s="28">
        <v>0</v>
      </c>
      <c r="M650" s="28">
        <v>0</v>
      </c>
      <c r="N650" s="28">
        <f t="shared" ref="N650:N713" si="60">+SUM(J650:M650)</f>
        <v>824</v>
      </c>
      <c r="O650" s="28">
        <f t="shared" ref="O650:O713" si="61">+G650-I650-N650</f>
        <v>0</v>
      </c>
      <c r="P650" s="24" t="str">
        <f>IF([1]DEPURADO!I644&gt;1,0,[1]DEPURADO!B644)</f>
        <v>MPJ616</v>
      </c>
      <c r="Q650" s="30">
        <f t="shared" ref="Q650:Q713" si="62">+IF(P650&gt;0,G650,0)</f>
        <v>824</v>
      </c>
      <c r="R650" s="31">
        <f t="shared" ref="R650:R713" si="63">IF(P650=0,G650,0)</f>
        <v>0</v>
      </c>
      <c r="S650" s="31">
        <f>+[1]DEPURADO!K644</f>
        <v>0</v>
      </c>
      <c r="T650" s="23" t="s">
        <v>44</v>
      </c>
      <c r="U650" s="31">
        <f>+[1]DEPURADO!J644</f>
        <v>0</v>
      </c>
      <c r="V650" s="30"/>
      <c r="W650" s="23" t="s">
        <v>44</v>
      </c>
      <c r="X650" s="31">
        <f>+[1]DEPURADO!L644+[1]DEPURADO!M644</f>
        <v>0</v>
      </c>
      <c r="Y650" s="23" t="s">
        <v>44</v>
      </c>
      <c r="Z650" s="31">
        <f t="shared" ref="Z650:Z713" si="64">+X650-AE650+IF(X650-AE650&lt;-1,-X650+AE650,0)</f>
        <v>0</v>
      </c>
      <c r="AA650" s="31"/>
      <c r="AB650" s="31">
        <v>0</v>
      </c>
      <c r="AC650" s="31">
        <v>0</v>
      </c>
      <c r="AD650" s="30"/>
      <c r="AE650" s="30">
        <f>+[1]DEPURADO!L644</f>
        <v>0</v>
      </c>
      <c r="AF650" s="30">
        <v>0</v>
      </c>
      <c r="AG650" s="30">
        <f t="shared" ref="AG650:AG713" si="65">+G650-I650-N650-R650-Z650-AC650-AE650-S650-U650</f>
        <v>0</v>
      </c>
      <c r="AH650" s="30">
        <v>0</v>
      </c>
      <c r="AI650" s="30" t="str">
        <f>+[1]DEPURADO!G644</f>
        <v>CANCELADO RETEFUENTE</v>
      </c>
      <c r="AJ650" s="32"/>
      <c r="AK650" s="33"/>
    </row>
    <row r="651" spans="1:37" s="34" customFormat="1" x14ac:dyDescent="0.25">
      <c r="A651" s="23">
        <v>1</v>
      </c>
      <c r="B651" s="24"/>
      <c r="C651" s="23" t="str">
        <f>+[1]DEPURADO!A645</f>
        <v>MPJ718</v>
      </c>
      <c r="D651" s="23" t="str">
        <f>+[1]DEPURADO!B645</f>
        <v>MPJ718</v>
      </c>
      <c r="E651" s="25">
        <f>+[1]DEPURADO!C645</f>
        <v>44196</v>
      </c>
      <c r="F651" s="26" t="str">
        <f>+IF([1]DEPURADO!D645&gt;1,[1]DEPURADO!D645," ")</f>
        <v xml:space="preserve"> </v>
      </c>
      <c r="G651" s="27">
        <f>[1]DEPURADO!F645</f>
        <v>824</v>
      </c>
      <c r="H651" s="28">
        <v>0</v>
      </c>
      <c r="I651" s="28">
        <f>+[1]DEPURADO!N645+[1]DEPURADO!O645</f>
        <v>0</v>
      </c>
      <c r="J651" s="28">
        <f>+[1]DEPURADO!S645</f>
        <v>0</v>
      </c>
      <c r="K651" s="29">
        <f>+[1]DEPURADO!Q645+[1]DEPURADO!R645</f>
        <v>824</v>
      </c>
      <c r="L651" s="28">
        <v>0</v>
      </c>
      <c r="M651" s="28">
        <v>0</v>
      </c>
      <c r="N651" s="28">
        <f t="shared" si="60"/>
        <v>824</v>
      </c>
      <c r="O651" s="28">
        <f t="shared" si="61"/>
        <v>0</v>
      </c>
      <c r="P651" s="24" t="str">
        <f>IF([1]DEPURADO!I645&gt;1,0,[1]DEPURADO!B645)</f>
        <v>MPJ718</v>
      </c>
      <c r="Q651" s="30">
        <f t="shared" si="62"/>
        <v>824</v>
      </c>
      <c r="R651" s="31">
        <f t="shared" si="63"/>
        <v>0</v>
      </c>
      <c r="S651" s="31">
        <f>+[1]DEPURADO!K645</f>
        <v>0</v>
      </c>
      <c r="T651" s="23" t="s">
        <v>44</v>
      </c>
      <c r="U651" s="31">
        <f>+[1]DEPURADO!J645</f>
        <v>0</v>
      </c>
      <c r="V651" s="30"/>
      <c r="W651" s="23" t="s">
        <v>44</v>
      </c>
      <c r="X651" s="31">
        <f>+[1]DEPURADO!L645+[1]DEPURADO!M645</f>
        <v>0</v>
      </c>
      <c r="Y651" s="23" t="s">
        <v>44</v>
      </c>
      <c r="Z651" s="31">
        <f t="shared" si="64"/>
        <v>0</v>
      </c>
      <c r="AA651" s="31"/>
      <c r="AB651" s="31">
        <v>0</v>
      </c>
      <c r="AC651" s="31">
        <v>0</v>
      </c>
      <c r="AD651" s="30"/>
      <c r="AE651" s="30">
        <f>+[1]DEPURADO!L645</f>
        <v>0</v>
      </c>
      <c r="AF651" s="30">
        <v>0</v>
      </c>
      <c r="AG651" s="30">
        <f t="shared" si="65"/>
        <v>0</v>
      </c>
      <c r="AH651" s="30">
        <v>0</v>
      </c>
      <c r="AI651" s="30" t="str">
        <f>+[1]DEPURADO!G645</f>
        <v>CANCELADO RETEFUENTE</v>
      </c>
      <c r="AJ651" s="32"/>
      <c r="AK651" s="33"/>
    </row>
    <row r="652" spans="1:37" s="34" customFormat="1" x14ac:dyDescent="0.25">
      <c r="A652" s="23">
        <v>1</v>
      </c>
      <c r="B652" s="24"/>
      <c r="C652" s="23" t="str">
        <f>+[1]DEPURADO!A646</f>
        <v>MPJ817</v>
      </c>
      <c r="D652" s="23" t="str">
        <f>+[1]DEPURADO!B646</f>
        <v>MPJ817</v>
      </c>
      <c r="E652" s="25">
        <f>+[1]DEPURADO!C646</f>
        <v>44196</v>
      </c>
      <c r="F652" s="26" t="str">
        <f>+IF([1]DEPURADO!D646&gt;1,[1]DEPURADO!D646," ")</f>
        <v xml:space="preserve"> </v>
      </c>
      <c r="G652" s="27">
        <f>[1]DEPURADO!F646</f>
        <v>824</v>
      </c>
      <c r="H652" s="28">
        <v>0</v>
      </c>
      <c r="I652" s="28">
        <f>+[1]DEPURADO!N646+[1]DEPURADO!O646</f>
        <v>0</v>
      </c>
      <c r="J652" s="28">
        <f>+[1]DEPURADO!S646</f>
        <v>0</v>
      </c>
      <c r="K652" s="29">
        <f>+[1]DEPURADO!Q646+[1]DEPURADO!R646</f>
        <v>824</v>
      </c>
      <c r="L652" s="28">
        <v>0</v>
      </c>
      <c r="M652" s="28">
        <v>0</v>
      </c>
      <c r="N652" s="28">
        <f t="shared" si="60"/>
        <v>824</v>
      </c>
      <c r="O652" s="28">
        <f t="shared" si="61"/>
        <v>0</v>
      </c>
      <c r="P652" s="24" t="str">
        <f>IF([1]DEPURADO!I646&gt;1,0,[1]DEPURADO!B646)</f>
        <v>MPJ817</v>
      </c>
      <c r="Q652" s="30">
        <f t="shared" si="62"/>
        <v>824</v>
      </c>
      <c r="R652" s="31">
        <f t="shared" si="63"/>
        <v>0</v>
      </c>
      <c r="S652" s="31">
        <f>+[1]DEPURADO!K646</f>
        <v>0</v>
      </c>
      <c r="T652" s="23" t="s">
        <v>44</v>
      </c>
      <c r="U652" s="31">
        <f>+[1]DEPURADO!J646</f>
        <v>0</v>
      </c>
      <c r="V652" s="30"/>
      <c r="W652" s="23" t="s">
        <v>44</v>
      </c>
      <c r="X652" s="31">
        <f>+[1]DEPURADO!L646+[1]DEPURADO!M646</f>
        <v>0</v>
      </c>
      <c r="Y652" s="23" t="s">
        <v>44</v>
      </c>
      <c r="Z652" s="31">
        <f t="shared" si="64"/>
        <v>0</v>
      </c>
      <c r="AA652" s="31"/>
      <c r="AB652" s="31">
        <v>0</v>
      </c>
      <c r="AC652" s="31">
        <v>0</v>
      </c>
      <c r="AD652" s="30"/>
      <c r="AE652" s="30">
        <f>+[1]DEPURADO!L646</f>
        <v>0</v>
      </c>
      <c r="AF652" s="30">
        <v>0</v>
      </c>
      <c r="AG652" s="30">
        <f t="shared" si="65"/>
        <v>0</v>
      </c>
      <c r="AH652" s="30">
        <v>0</v>
      </c>
      <c r="AI652" s="30" t="str">
        <f>+[1]DEPURADO!G646</f>
        <v>CANCELADO RETEFUENTE</v>
      </c>
      <c r="AJ652" s="32"/>
      <c r="AK652" s="33"/>
    </row>
    <row r="653" spans="1:37" s="34" customFormat="1" x14ac:dyDescent="0.25">
      <c r="A653" s="23">
        <v>1</v>
      </c>
      <c r="B653" s="24"/>
      <c r="C653" s="23" t="str">
        <f>+[1]DEPURADO!A647</f>
        <v>MPJ912</v>
      </c>
      <c r="D653" s="23" t="str">
        <f>+[1]DEPURADO!B647</f>
        <v>MPJ912</v>
      </c>
      <c r="E653" s="25">
        <f>+[1]DEPURADO!C647</f>
        <v>44229</v>
      </c>
      <c r="F653" s="26" t="str">
        <f>+IF([1]DEPURADO!D647&gt;1,[1]DEPURADO!D647," ")</f>
        <v xml:space="preserve"> </v>
      </c>
      <c r="G653" s="27">
        <f>[1]DEPURADO!F647</f>
        <v>2224.8000000000002</v>
      </c>
      <c r="H653" s="28">
        <v>0</v>
      </c>
      <c r="I653" s="28">
        <f>+[1]DEPURADO!N647+[1]DEPURADO!O647</f>
        <v>0</v>
      </c>
      <c r="J653" s="28">
        <f>+[1]DEPURADO!S647</f>
        <v>0</v>
      </c>
      <c r="K653" s="29">
        <f>+[1]DEPURADO!Q647+[1]DEPURADO!R647</f>
        <v>2224.8000000000002</v>
      </c>
      <c r="L653" s="28">
        <v>0</v>
      </c>
      <c r="M653" s="28">
        <v>0</v>
      </c>
      <c r="N653" s="28">
        <f t="shared" si="60"/>
        <v>2224.8000000000002</v>
      </c>
      <c r="O653" s="28">
        <f t="shared" si="61"/>
        <v>0</v>
      </c>
      <c r="P653" s="24" t="str">
        <f>IF([1]DEPURADO!I647&gt;1,0,[1]DEPURADO!B647)</f>
        <v>MPJ912</v>
      </c>
      <c r="Q653" s="30">
        <f t="shared" si="62"/>
        <v>2224.8000000000002</v>
      </c>
      <c r="R653" s="31">
        <f t="shared" si="63"/>
        <v>0</v>
      </c>
      <c r="S653" s="31">
        <f>+[1]DEPURADO!K647</f>
        <v>0</v>
      </c>
      <c r="T653" s="23" t="s">
        <v>44</v>
      </c>
      <c r="U653" s="31">
        <f>+[1]DEPURADO!J647</f>
        <v>0</v>
      </c>
      <c r="V653" s="30"/>
      <c r="W653" s="23" t="s">
        <v>44</v>
      </c>
      <c r="X653" s="31">
        <f>+[1]DEPURADO!L647+[1]DEPURADO!M647</f>
        <v>0</v>
      </c>
      <c r="Y653" s="23" t="s">
        <v>44</v>
      </c>
      <c r="Z653" s="31">
        <f t="shared" si="64"/>
        <v>0</v>
      </c>
      <c r="AA653" s="31"/>
      <c r="AB653" s="31">
        <v>0</v>
      </c>
      <c r="AC653" s="31">
        <v>0</v>
      </c>
      <c r="AD653" s="30"/>
      <c r="AE653" s="30">
        <f>+[1]DEPURADO!L647</f>
        <v>0</v>
      </c>
      <c r="AF653" s="30">
        <v>0</v>
      </c>
      <c r="AG653" s="30">
        <f t="shared" si="65"/>
        <v>0</v>
      </c>
      <c r="AH653" s="30">
        <v>0</v>
      </c>
      <c r="AI653" s="30" t="str">
        <f>+[1]DEPURADO!G647</f>
        <v>CANCELADO RETEFUENTE</v>
      </c>
      <c r="AJ653" s="32"/>
      <c r="AK653" s="33"/>
    </row>
    <row r="654" spans="1:37" s="34" customFormat="1" x14ac:dyDescent="0.25">
      <c r="A654" s="23">
        <v>1</v>
      </c>
      <c r="B654" s="24"/>
      <c r="C654" s="23" t="str">
        <f>+[1]DEPURADO!A648</f>
        <v>MPJ1054</v>
      </c>
      <c r="D654" s="23" t="str">
        <f>+[1]DEPURADO!B648</f>
        <v>MPJ1054</v>
      </c>
      <c r="E654" s="25">
        <f>+[1]DEPURADO!C648</f>
        <v>44227</v>
      </c>
      <c r="F654" s="26" t="str">
        <f>+IF([1]DEPURADO!D648&gt;1,[1]DEPURADO!D648," ")</f>
        <v xml:space="preserve"> </v>
      </c>
      <c r="G654" s="27">
        <f>[1]DEPURADO!F648</f>
        <v>848175.6</v>
      </c>
      <c r="H654" s="28">
        <v>0</v>
      </c>
      <c r="I654" s="28">
        <f>+[1]DEPURADO!N648+[1]DEPURADO!O648</f>
        <v>0</v>
      </c>
      <c r="J654" s="28">
        <f>+[1]DEPURADO!S648</f>
        <v>0</v>
      </c>
      <c r="K654" s="29">
        <f>+[1]DEPURADO!Q648+[1]DEPURADO!R648</f>
        <v>848175.6</v>
      </c>
      <c r="L654" s="28">
        <v>0</v>
      </c>
      <c r="M654" s="28">
        <v>0</v>
      </c>
      <c r="N654" s="28">
        <f t="shared" si="60"/>
        <v>848175.6</v>
      </c>
      <c r="O654" s="28">
        <f t="shared" si="61"/>
        <v>0</v>
      </c>
      <c r="P654" s="24" t="str">
        <f>IF([1]DEPURADO!I648&gt;1,0,[1]DEPURADO!B648)</f>
        <v>MPJ1054</v>
      </c>
      <c r="Q654" s="30">
        <f t="shared" si="62"/>
        <v>848175.6</v>
      </c>
      <c r="R654" s="31">
        <f t="shared" si="63"/>
        <v>0</v>
      </c>
      <c r="S654" s="31">
        <f>+[1]DEPURADO!K648</f>
        <v>0</v>
      </c>
      <c r="T654" s="23" t="s">
        <v>44</v>
      </c>
      <c r="U654" s="31">
        <f>+[1]DEPURADO!J648</f>
        <v>0</v>
      </c>
      <c r="V654" s="30"/>
      <c r="W654" s="23" t="s">
        <v>44</v>
      </c>
      <c r="X654" s="31">
        <f>+[1]DEPURADO!L648+[1]DEPURADO!M648</f>
        <v>0</v>
      </c>
      <c r="Y654" s="23" t="s">
        <v>44</v>
      </c>
      <c r="Z654" s="31">
        <f t="shared" si="64"/>
        <v>0</v>
      </c>
      <c r="AA654" s="31"/>
      <c r="AB654" s="31">
        <v>0</v>
      </c>
      <c r="AC654" s="31">
        <v>0</v>
      </c>
      <c r="AD654" s="30"/>
      <c r="AE654" s="30">
        <f>+[1]DEPURADO!L648</f>
        <v>0</v>
      </c>
      <c r="AF654" s="30">
        <v>0</v>
      </c>
      <c r="AG654" s="30">
        <f t="shared" si="65"/>
        <v>0</v>
      </c>
      <c r="AH654" s="30">
        <v>0</v>
      </c>
      <c r="AI654" s="30" t="str">
        <f>+[1]DEPURADO!G648</f>
        <v>CANCELADO RETEFUENTE</v>
      </c>
      <c r="AJ654" s="32"/>
      <c r="AK654" s="33"/>
    </row>
    <row r="655" spans="1:37" s="34" customFormat="1" x14ac:dyDescent="0.25">
      <c r="A655" s="23">
        <v>1</v>
      </c>
      <c r="B655" s="24"/>
      <c r="C655" s="23" t="str">
        <f>+[1]DEPURADO!A649</f>
        <v>MPJ893</v>
      </c>
      <c r="D655" s="23" t="str">
        <f>+[1]DEPURADO!B649</f>
        <v>MPJ893</v>
      </c>
      <c r="E655" s="25">
        <f>+[1]DEPURADO!C649</f>
        <v>44229</v>
      </c>
      <c r="F655" s="26" t="str">
        <f>+IF([1]DEPURADO!D649&gt;1,[1]DEPURADO!D649," ")</f>
        <v xml:space="preserve"> </v>
      </c>
      <c r="G655" s="27">
        <f>[1]DEPURADO!F649</f>
        <v>4449.6000000000004</v>
      </c>
      <c r="H655" s="28">
        <v>0</v>
      </c>
      <c r="I655" s="28">
        <f>+[1]DEPURADO!N649+[1]DEPURADO!O649</f>
        <v>0</v>
      </c>
      <c r="J655" s="28">
        <f>+[1]DEPURADO!S649</f>
        <v>0</v>
      </c>
      <c r="K655" s="29">
        <f>+[1]DEPURADO!Q649+[1]DEPURADO!R649</f>
        <v>4449.6000000000004</v>
      </c>
      <c r="L655" s="28">
        <v>0</v>
      </c>
      <c r="M655" s="28">
        <v>0</v>
      </c>
      <c r="N655" s="28">
        <f t="shared" si="60"/>
        <v>4449.6000000000004</v>
      </c>
      <c r="O655" s="28">
        <f t="shared" si="61"/>
        <v>0</v>
      </c>
      <c r="P655" s="24" t="str">
        <f>IF([1]DEPURADO!I649&gt;1,0,[1]DEPURADO!B649)</f>
        <v>MPJ893</v>
      </c>
      <c r="Q655" s="30">
        <f t="shared" si="62"/>
        <v>4449.6000000000004</v>
      </c>
      <c r="R655" s="31">
        <f t="shared" si="63"/>
        <v>0</v>
      </c>
      <c r="S655" s="31">
        <f>+[1]DEPURADO!K649</f>
        <v>0</v>
      </c>
      <c r="T655" s="23" t="s">
        <v>44</v>
      </c>
      <c r="U655" s="31">
        <f>+[1]DEPURADO!J649</f>
        <v>0</v>
      </c>
      <c r="V655" s="30"/>
      <c r="W655" s="23" t="s">
        <v>44</v>
      </c>
      <c r="X655" s="31">
        <f>+[1]DEPURADO!L649+[1]DEPURADO!M649</f>
        <v>0</v>
      </c>
      <c r="Y655" s="23" t="s">
        <v>44</v>
      </c>
      <c r="Z655" s="31">
        <f t="shared" si="64"/>
        <v>0</v>
      </c>
      <c r="AA655" s="31"/>
      <c r="AB655" s="31">
        <v>0</v>
      </c>
      <c r="AC655" s="31">
        <v>0</v>
      </c>
      <c r="AD655" s="30"/>
      <c r="AE655" s="30">
        <f>+[1]DEPURADO!L649</f>
        <v>0</v>
      </c>
      <c r="AF655" s="30">
        <v>0</v>
      </c>
      <c r="AG655" s="30">
        <f t="shared" si="65"/>
        <v>0</v>
      </c>
      <c r="AH655" s="30">
        <v>0</v>
      </c>
      <c r="AI655" s="30" t="str">
        <f>+[1]DEPURADO!G649</f>
        <v>CANCELADO RETEFUENTE</v>
      </c>
      <c r="AJ655" s="32"/>
      <c r="AK655" s="33"/>
    </row>
    <row r="656" spans="1:37" s="34" customFormat="1" x14ac:dyDescent="0.25">
      <c r="A656" s="23">
        <v>1</v>
      </c>
      <c r="B656" s="24"/>
      <c r="C656" s="23" t="str">
        <f>+[1]DEPURADO!A650</f>
        <v>MPJ563</v>
      </c>
      <c r="D656" s="23" t="str">
        <f>+[1]DEPURADO!B650</f>
        <v>MPJ563</v>
      </c>
      <c r="E656" s="25">
        <f>+[1]DEPURADO!C650</f>
        <v>44196</v>
      </c>
      <c r="F656" s="26" t="str">
        <f>+IF([1]DEPURADO!D650&gt;1,[1]DEPURADO!D650," ")</f>
        <v xml:space="preserve"> </v>
      </c>
      <c r="G656" s="27">
        <f>[1]DEPURADO!F650</f>
        <v>1019.7</v>
      </c>
      <c r="H656" s="28">
        <v>0</v>
      </c>
      <c r="I656" s="28">
        <f>+[1]DEPURADO!N650+[1]DEPURADO!O650</f>
        <v>0</v>
      </c>
      <c r="J656" s="28">
        <f>+[1]DEPURADO!S650</f>
        <v>0</v>
      </c>
      <c r="K656" s="29">
        <f>+[1]DEPURADO!Q650+[1]DEPURADO!R650</f>
        <v>1019.7</v>
      </c>
      <c r="L656" s="28">
        <v>0</v>
      </c>
      <c r="M656" s="28">
        <v>0</v>
      </c>
      <c r="N656" s="28">
        <f t="shared" si="60"/>
        <v>1019.7</v>
      </c>
      <c r="O656" s="28">
        <f t="shared" si="61"/>
        <v>0</v>
      </c>
      <c r="P656" s="24" t="str">
        <f>IF([1]DEPURADO!I650&gt;1,0,[1]DEPURADO!B650)</f>
        <v>MPJ563</v>
      </c>
      <c r="Q656" s="30">
        <f t="shared" si="62"/>
        <v>1019.7</v>
      </c>
      <c r="R656" s="31">
        <f t="shared" si="63"/>
        <v>0</v>
      </c>
      <c r="S656" s="31">
        <f>+[1]DEPURADO!K650</f>
        <v>0</v>
      </c>
      <c r="T656" s="23" t="s">
        <v>44</v>
      </c>
      <c r="U656" s="31">
        <f>+[1]DEPURADO!J650</f>
        <v>0</v>
      </c>
      <c r="V656" s="30"/>
      <c r="W656" s="23" t="s">
        <v>44</v>
      </c>
      <c r="X656" s="31">
        <f>+[1]DEPURADO!L650+[1]DEPURADO!M650</f>
        <v>0</v>
      </c>
      <c r="Y656" s="23" t="s">
        <v>44</v>
      </c>
      <c r="Z656" s="31">
        <f t="shared" si="64"/>
        <v>0</v>
      </c>
      <c r="AA656" s="31"/>
      <c r="AB656" s="31">
        <v>0</v>
      </c>
      <c r="AC656" s="31">
        <v>0</v>
      </c>
      <c r="AD656" s="30"/>
      <c r="AE656" s="30">
        <f>+[1]DEPURADO!L650</f>
        <v>0</v>
      </c>
      <c r="AF656" s="30">
        <v>0</v>
      </c>
      <c r="AG656" s="30">
        <f t="shared" si="65"/>
        <v>0</v>
      </c>
      <c r="AH656" s="30">
        <v>0</v>
      </c>
      <c r="AI656" s="30" t="str">
        <f>+[1]DEPURADO!G650</f>
        <v>CANCELADO RETEFUENTE</v>
      </c>
      <c r="AJ656" s="32"/>
      <c r="AK656" s="33"/>
    </row>
    <row r="657" spans="1:37" s="34" customFormat="1" x14ac:dyDescent="0.25">
      <c r="A657" s="23">
        <v>1</v>
      </c>
      <c r="B657" s="24"/>
      <c r="C657" s="23" t="str">
        <f>+[1]DEPURADO!A651</f>
        <v>MPJ617</v>
      </c>
      <c r="D657" s="23" t="str">
        <f>+[1]DEPURADO!B651</f>
        <v>MPJ617</v>
      </c>
      <c r="E657" s="25">
        <f>+[1]DEPURADO!C651</f>
        <v>44196</v>
      </c>
      <c r="F657" s="26" t="str">
        <f>+IF([1]DEPURADO!D651&gt;1,[1]DEPURADO!D651," ")</f>
        <v xml:space="preserve"> </v>
      </c>
      <c r="G657" s="27">
        <f>[1]DEPURADO!F651</f>
        <v>824</v>
      </c>
      <c r="H657" s="28">
        <v>0</v>
      </c>
      <c r="I657" s="28">
        <f>+[1]DEPURADO!N651+[1]DEPURADO!O651</f>
        <v>0</v>
      </c>
      <c r="J657" s="28">
        <f>+[1]DEPURADO!S651</f>
        <v>0</v>
      </c>
      <c r="K657" s="29">
        <f>+[1]DEPURADO!Q651+[1]DEPURADO!R651</f>
        <v>824</v>
      </c>
      <c r="L657" s="28">
        <v>0</v>
      </c>
      <c r="M657" s="28">
        <v>0</v>
      </c>
      <c r="N657" s="28">
        <f t="shared" si="60"/>
        <v>824</v>
      </c>
      <c r="O657" s="28">
        <f t="shared" si="61"/>
        <v>0</v>
      </c>
      <c r="P657" s="24" t="str">
        <f>IF([1]DEPURADO!I651&gt;1,0,[1]DEPURADO!B651)</f>
        <v>MPJ617</v>
      </c>
      <c r="Q657" s="30">
        <f t="shared" si="62"/>
        <v>824</v>
      </c>
      <c r="R657" s="31">
        <f t="shared" si="63"/>
        <v>0</v>
      </c>
      <c r="S657" s="31">
        <f>+[1]DEPURADO!K651</f>
        <v>0</v>
      </c>
      <c r="T657" s="23" t="s">
        <v>44</v>
      </c>
      <c r="U657" s="31">
        <f>+[1]DEPURADO!J651</f>
        <v>0</v>
      </c>
      <c r="V657" s="30"/>
      <c r="W657" s="23" t="s">
        <v>44</v>
      </c>
      <c r="X657" s="31">
        <f>+[1]DEPURADO!L651+[1]DEPURADO!M651</f>
        <v>0</v>
      </c>
      <c r="Y657" s="23" t="s">
        <v>44</v>
      </c>
      <c r="Z657" s="31">
        <f t="shared" si="64"/>
        <v>0</v>
      </c>
      <c r="AA657" s="31"/>
      <c r="AB657" s="31">
        <v>0</v>
      </c>
      <c r="AC657" s="31">
        <v>0</v>
      </c>
      <c r="AD657" s="30"/>
      <c r="AE657" s="30">
        <f>+[1]DEPURADO!L651</f>
        <v>0</v>
      </c>
      <c r="AF657" s="30">
        <v>0</v>
      </c>
      <c r="AG657" s="30">
        <f t="shared" si="65"/>
        <v>0</v>
      </c>
      <c r="AH657" s="30">
        <v>0</v>
      </c>
      <c r="AI657" s="30" t="str">
        <f>+[1]DEPURADO!G651</f>
        <v>CANCELADO RETEFUENTE</v>
      </c>
      <c r="AJ657" s="32"/>
      <c r="AK657" s="33"/>
    </row>
    <row r="658" spans="1:37" s="34" customFormat="1" x14ac:dyDescent="0.25">
      <c r="A658" s="23">
        <v>1</v>
      </c>
      <c r="B658" s="24"/>
      <c r="C658" s="23" t="str">
        <f>+[1]DEPURADO!A652</f>
        <v>MPJ885</v>
      </c>
      <c r="D658" s="23" t="str">
        <f>+[1]DEPURADO!B652</f>
        <v>MPJ885</v>
      </c>
      <c r="E658" s="25">
        <f>+[1]DEPURADO!C652</f>
        <v>44229</v>
      </c>
      <c r="F658" s="26" t="str">
        <f>+IF([1]DEPURADO!D652&gt;1,[1]DEPURADO!D652," ")</f>
        <v xml:space="preserve"> </v>
      </c>
      <c r="G658" s="27">
        <f>[1]DEPURADO!F652</f>
        <v>9900</v>
      </c>
      <c r="H658" s="28">
        <v>0</v>
      </c>
      <c r="I658" s="28">
        <f>+[1]DEPURADO!N652+[1]DEPURADO!O652</f>
        <v>0</v>
      </c>
      <c r="J658" s="28">
        <f>+[1]DEPURADO!S652</f>
        <v>0</v>
      </c>
      <c r="K658" s="29">
        <f>+[1]DEPURADO!Q652+[1]DEPURADO!R652</f>
        <v>9900</v>
      </c>
      <c r="L658" s="28">
        <v>0</v>
      </c>
      <c r="M658" s="28">
        <v>0</v>
      </c>
      <c r="N658" s="28">
        <f t="shared" si="60"/>
        <v>9900</v>
      </c>
      <c r="O658" s="28">
        <f t="shared" si="61"/>
        <v>0</v>
      </c>
      <c r="P658" s="24" t="str">
        <f>IF([1]DEPURADO!I652&gt;1,0,[1]DEPURADO!B652)</f>
        <v>MPJ885</v>
      </c>
      <c r="Q658" s="30">
        <f t="shared" si="62"/>
        <v>9900</v>
      </c>
      <c r="R658" s="31">
        <f t="shared" si="63"/>
        <v>0</v>
      </c>
      <c r="S658" s="31">
        <f>+[1]DEPURADO!K652</f>
        <v>0</v>
      </c>
      <c r="T658" s="23" t="s">
        <v>44</v>
      </c>
      <c r="U658" s="31">
        <f>+[1]DEPURADO!J652</f>
        <v>0</v>
      </c>
      <c r="V658" s="30"/>
      <c r="W658" s="23" t="s">
        <v>44</v>
      </c>
      <c r="X658" s="31">
        <f>+[1]DEPURADO!L652+[1]DEPURADO!M652</f>
        <v>0</v>
      </c>
      <c r="Y658" s="23" t="s">
        <v>44</v>
      </c>
      <c r="Z658" s="31">
        <f t="shared" si="64"/>
        <v>0</v>
      </c>
      <c r="AA658" s="31"/>
      <c r="AB658" s="31">
        <v>0</v>
      </c>
      <c r="AC658" s="31">
        <v>0</v>
      </c>
      <c r="AD658" s="30"/>
      <c r="AE658" s="30">
        <f>+[1]DEPURADO!L652</f>
        <v>0</v>
      </c>
      <c r="AF658" s="30">
        <v>0</v>
      </c>
      <c r="AG658" s="30">
        <f t="shared" si="65"/>
        <v>0</v>
      </c>
      <c r="AH658" s="30">
        <v>0</v>
      </c>
      <c r="AI658" s="30" t="str">
        <f>+[1]DEPURADO!G652</f>
        <v>CANCELADO RETEFUENTE</v>
      </c>
      <c r="AJ658" s="32"/>
      <c r="AK658" s="33"/>
    </row>
    <row r="659" spans="1:37" s="34" customFormat="1" x14ac:dyDescent="0.25">
      <c r="A659" s="23">
        <v>1</v>
      </c>
      <c r="B659" s="24"/>
      <c r="C659" s="23" t="str">
        <f>+[1]DEPURADO!A653</f>
        <v>MPJ968</v>
      </c>
      <c r="D659" s="23" t="str">
        <f>+[1]DEPURADO!B653</f>
        <v>MPJ968</v>
      </c>
      <c r="E659" s="25">
        <f>+[1]DEPURADO!C653</f>
        <v>44229</v>
      </c>
      <c r="F659" s="26" t="str">
        <f>+IF([1]DEPURADO!D653&gt;1,[1]DEPURADO!D653," ")</f>
        <v xml:space="preserve"> </v>
      </c>
      <c r="G659" s="27">
        <f>[1]DEPURADO!F653</f>
        <v>12236.4</v>
      </c>
      <c r="H659" s="28">
        <v>0</v>
      </c>
      <c r="I659" s="28">
        <f>+[1]DEPURADO!N653+[1]DEPURADO!O653</f>
        <v>0</v>
      </c>
      <c r="J659" s="28">
        <f>+[1]DEPURADO!S653</f>
        <v>0</v>
      </c>
      <c r="K659" s="29">
        <f>+[1]DEPURADO!Q653+[1]DEPURADO!R653</f>
        <v>12236.4</v>
      </c>
      <c r="L659" s="28">
        <v>0</v>
      </c>
      <c r="M659" s="28">
        <v>0</v>
      </c>
      <c r="N659" s="28">
        <f t="shared" si="60"/>
        <v>12236.4</v>
      </c>
      <c r="O659" s="28">
        <f t="shared" si="61"/>
        <v>0</v>
      </c>
      <c r="P659" s="24" t="str">
        <f>IF([1]DEPURADO!I653&gt;1,0,[1]DEPURADO!B653)</f>
        <v>MPJ968</v>
      </c>
      <c r="Q659" s="30">
        <f t="shared" si="62"/>
        <v>12236.4</v>
      </c>
      <c r="R659" s="31">
        <f t="shared" si="63"/>
        <v>0</v>
      </c>
      <c r="S659" s="31">
        <f>+[1]DEPURADO!K653</f>
        <v>0</v>
      </c>
      <c r="T659" s="23" t="s">
        <v>44</v>
      </c>
      <c r="U659" s="31">
        <f>+[1]DEPURADO!J653</f>
        <v>0</v>
      </c>
      <c r="V659" s="30"/>
      <c r="W659" s="23" t="s">
        <v>44</v>
      </c>
      <c r="X659" s="31">
        <f>+[1]DEPURADO!L653+[1]DEPURADO!M653</f>
        <v>0</v>
      </c>
      <c r="Y659" s="23" t="s">
        <v>44</v>
      </c>
      <c r="Z659" s="31">
        <f t="shared" si="64"/>
        <v>0</v>
      </c>
      <c r="AA659" s="31"/>
      <c r="AB659" s="31">
        <v>0</v>
      </c>
      <c r="AC659" s="31">
        <v>0</v>
      </c>
      <c r="AD659" s="30"/>
      <c r="AE659" s="30">
        <f>+[1]DEPURADO!L653</f>
        <v>0</v>
      </c>
      <c r="AF659" s="30">
        <v>0</v>
      </c>
      <c r="AG659" s="30">
        <f t="shared" si="65"/>
        <v>0</v>
      </c>
      <c r="AH659" s="30">
        <v>0</v>
      </c>
      <c r="AI659" s="30" t="str">
        <f>+[1]DEPURADO!G653</f>
        <v>CANCELADO RETEFUENTE</v>
      </c>
      <c r="AJ659" s="32"/>
      <c r="AK659" s="33"/>
    </row>
    <row r="660" spans="1:37" s="34" customFormat="1" x14ac:dyDescent="0.25">
      <c r="A660" s="23">
        <v>1</v>
      </c>
      <c r="B660" s="24"/>
      <c r="C660" s="23" t="str">
        <f>+[1]DEPURADO!A654</f>
        <v>MPJ555</v>
      </c>
      <c r="D660" s="23" t="str">
        <f>+[1]DEPURADO!B654</f>
        <v>MPJ555</v>
      </c>
      <c r="E660" s="25">
        <f>+[1]DEPURADO!C654</f>
        <v>44196</v>
      </c>
      <c r="F660" s="26" t="str">
        <f>+IF([1]DEPURADO!D654&gt;1,[1]DEPURADO!D654," ")</f>
        <v xml:space="preserve"> </v>
      </c>
      <c r="G660" s="27">
        <f>[1]DEPURADO!F654</f>
        <v>1019.7</v>
      </c>
      <c r="H660" s="28">
        <v>0</v>
      </c>
      <c r="I660" s="28">
        <f>+[1]DEPURADO!N654+[1]DEPURADO!O654</f>
        <v>0</v>
      </c>
      <c r="J660" s="28">
        <f>+[1]DEPURADO!S654</f>
        <v>0</v>
      </c>
      <c r="K660" s="29">
        <f>+[1]DEPURADO!Q654+[1]DEPURADO!R654</f>
        <v>1019.7</v>
      </c>
      <c r="L660" s="28">
        <v>0</v>
      </c>
      <c r="M660" s="28">
        <v>0</v>
      </c>
      <c r="N660" s="28">
        <f t="shared" si="60"/>
        <v>1019.7</v>
      </c>
      <c r="O660" s="28">
        <f t="shared" si="61"/>
        <v>0</v>
      </c>
      <c r="P660" s="24" t="str">
        <f>IF([1]DEPURADO!I654&gt;1,0,[1]DEPURADO!B654)</f>
        <v>MPJ555</v>
      </c>
      <c r="Q660" s="30">
        <f t="shared" si="62"/>
        <v>1019.7</v>
      </c>
      <c r="R660" s="31">
        <f t="shared" si="63"/>
        <v>0</v>
      </c>
      <c r="S660" s="31">
        <f>+[1]DEPURADO!K654</f>
        <v>0</v>
      </c>
      <c r="T660" s="23" t="s">
        <v>44</v>
      </c>
      <c r="U660" s="31">
        <f>+[1]DEPURADO!J654</f>
        <v>0</v>
      </c>
      <c r="V660" s="30"/>
      <c r="W660" s="23" t="s">
        <v>44</v>
      </c>
      <c r="X660" s="31">
        <f>+[1]DEPURADO!L654+[1]DEPURADO!M654</f>
        <v>0</v>
      </c>
      <c r="Y660" s="23" t="s">
        <v>44</v>
      </c>
      <c r="Z660" s="31">
        <f t="shared" si="64"/>
        <v>0</v>
      </c>
      <c r="AA660" s="31"/>
      <c r="AB660" s="31">
        <v>0</v>
      </c>
      <c r="AC660" s="31">
        <v>0</v>
      </c>
      <c r="AD660" s="30"/>
      <c r="AE660" s="30">
        <f>+[1]DEPURADO!L654</f>
        <v>0</v>
      </c>
      <c r="AF660" s="30">
        <v>0</v>
      </c>
      <c r="AG660" s="30">
        <f t="shared" si="65"/>
        <v>0</v>
      </c>
      <c r="AH660" s="30">
        <v>0</v>
      </c>
      <c r="AI660" s="30" t="str">
        <f>+[1]DEPURADO!G654</f>
        <v>CANCELADO RETEFUENTE</v>
      </c>
      <c r="AJ660" s="32"/>
      <c r="AK660" s="33"/>
    </row>
    <row r="661" spans="1:37" s="34" customFormat="1" x14ac:dyDescent="0.25">
      <c r="A661" s="23">
        <v>1</v>
      </c>
      <c r="B661" s="24"/>
      <c r="C661" s="23" t="str">
        <f>+[1]DEPURADO!A655</f>
        <v>MPJ575</v>
      </c>
      <c r="D661" s="23" t="str">
        <f>+[1]DEPURADO!B655</f>
        <v>MPJ575</v>
      </c>
      <c r="E661" s="25">
        <f>+[1]DEPURADO!C655</f>
        <v>44196</v>
      </c>
      <c r="F661" s="26" t="str">
        <f>+IF([1]DEPURADO!D655&gt;1,[1]DEPURADO!D655," ")</f>
        <v xml:space="preserve"> </v>
      </c>
      <c r="G661" s="27">
        <f>[1]DEPURADO!F655</f>
        <v>1019.7</v>
      </c>
      <c r="H661" s="28">
        <v>0</v>
      </c>
      <c r="I661" s="28">
        <f>+[1]DEPURADO!N655+[1]DEPURADO!O655</f>
        <v>0</v>
      </c>
      <c r="J661" s="28">
        <f>+[1]DEPURADO!S655</f>
        <v>0</v>
      </c>
      <c r="K661" s="29">
        <f>+[1]DEPURADO!Q655+[1]DEPURADO!R655</f>
        <v>1019.7</v>
      </c>
      <c r="L661" s="28">
        <v>0</v>
      </c>
      <c r="M661" s="28">
        <v>0</v>
      </c>
      <c r="N661" s="28">
        <f t="shared" si="60"/>
        <v>1019.7</v>
      </c>
      <c r="O661" s="28">
        <f t="shared" si="61"/>
        <v>0</v>
      </c>
      <c r="P661" s="24" t="str">
        <f>IF([1]DEPURADO!I655&gt;1,0,[1]DEPURADO!B655)</f>
        <v>MPJ575</v>
      </c>
      <c r="Q661" s="30">
        <f t="shared" si="62"/>
        <v>1019.7</v>
      </c>
      <c r="R661" s="31">
        <f t="shared" si="63"/>
        <v>0</v>
      </c>
      <c r="S661" s="31">
        <f>+[1]DEPURADO!K655</f>
        <v>0</v>
      </c>
      <c r="T661" s="23" t="s">
        <v>44</v>
      </c>
      <c r="U661" s="31">
        <f>+[1]DEPURADO!J655</f>
        <v>0</v>
      </c>
      <c r="V661" s="30"/>
      <c r="W661" s="23" t="s">
        <v>44</v>
      </c>
      <c r="X661" s="31">
        <f>+[1]DEPURADO!L655+[1]DEPURADO!M655</f>
        <v>0</v>
      </c>
      <c r="Y661" s="23" t="s">
        <v>44</v>
      </c>
      <c r="Z661" s="31">
        <f t="shared" si="64"/>
        <v>0</v>
      </c>
      <c r="AA661" s="31"/>
      <c r="AB661" s="31">
        <v>0</v>
      </c>
      <c r="AC661" s="31">
        <v>0</v>
      </c>
      <c r="AD661" s="30"/>
      <c r="AE661" s="30">
        <f>+[1]DEPURADO!L655</f>
        <v>0</v>
      </c>
      <c r="AF661" s="30">
        <v>0</v>
      </c>
      <c r="AG661" s="30">
        <f t="shared" si="65"/>
        <v>0</v>
      </c>
      <c r="AH661" s="30">
        <v>0</v>
      </c>
      <c r="AI661" s="30" t="str">
        <f>+[1]DEPURADO!G655</f>
        <v>CANCELADO RETEFUENTE</v>
      </c>
      <c r="AJ661" s="32"/>
      <c r="AK661" s="33"/>
    </row>
    <row r="662" spans="1:37" s="34" customFormat="1" x14ac:dyDescent="0.25">
      <c r="A662" s="23">
        <v>1</v>
      </c>
      <c r="B662" s="24"/>
      <c r="C662" s="23" t="str">
        <f>+[1]DEPURADO!A656</f>
        <v>MPJ577</v>
      </c>
      <c r="D662" s="23" t="str">
        <f>+[1]DEPURADO!B656</f>
        <v>MPJ577</v>
      </c>
      <c r="E662" s="25">
        <f>+[1]DEPURADO!C656</f>
        <v>44196</v>
      </c>
      <c r="F662" s="26" t="str">
        <f>+IF([1]DEPURADO!D656&gt;1,[1]DEPURADO!D656," ")</f>
        <v xml:space="preserve"> </v>
      </c>
      <c r="G662" s="27">
        <f>[1]DEPURADO!F656</f>
        <v>1019.7</v>
      </c>
      <c r="H662" s="28">
        <v>0</v>
      </c>
      <c r="I662" s="28">
        <f>+[1]DEPURADO!N656+[1]DEPURADO!O656</f>
        <v>0</v>
      </c>
      <c r="J662" s="28">
        <f>+[1]DEPURADO!S656</f>
        <v>0</v>
      </c>
      <c r="K662" s="29">
        <f>+[1]DEPURADO!Q656+[1]DEPURADO!R656</f>
        <v>1019.7</v>
      </c>
      <c r="L662" s="28">
        <v>0</v>
      </c>
      <c r="M662" s="28">
        <v>0</v>
      </c>
      <c r="N662" s="28">
        <f t="shared" si="60"/>
        <v>1019.7</v>
      </c>
      <c r="O662" s="28">
        <f t="shared" si="61"/>
        <v>0</v>
      </c>
      <c r="P662" s="24" t="str">
        <f>IF([1]DEPURADO!I656&gt;1,0,[1]DEPURADO!B656)</f>
        <v>MPJ577</v>
      </c>
      <c r="Q662" s="30">
        <f t="shared" si="62"/>
        <v>1019.7</v>
      </c>
      <c r="R662" s="31">
        <f t="shared" si="63"/>
        <v>0</v>
      </c>
      <c r="S662" s="31">
        <f>+[1]DEPURADO!K656</f>
        <v>0</v>
      </c>
      <c r="T662" s="23" t="s">
        <v>44</v>
      </c>
      <c r="U662" s="31">
        <f>+[1]DEPURADO!J656</f>
        <v>0</v>
      </c>
      <c r="V662" s="30"/>
      <c r="W662" s="23" t="s">
        <v>44</v>
      </c>
      <c r="X662" s="31">
        <f>+[1]DEPURADO!L656+[1]DEPURADO!M656</f>
        <v>0</v>
      </c>
      <c r="Y662" s="23" t="s">
        <v>44</v>
      </c>
      <c r="Z662" s="31">
        <f t="shared" si="64"/>
        <v>0</v>
      </c>
      <c r="AA662" s="31"/>
      <c r="AB662" s="31">
        <v>0</v>
      </c>
      <c r="AC662" s="31">
        <v>0</v>
      </c>
      <c r="AD662" s="30"/>
      <c r="AE662" s="30">
        <f>+[1]DEPURADO!L656</f>
        <v>0</v>
      </c>
      <c r="AF662" s="30">
        <v>0</v>
      </c>
      <c r="AG662" s="30">
        <f t="shared" si="65"/>
        <v>0</v>
      </c>
      <c r="AH662" s="30">
        <v>0</v>
      </c>
      <c r="AI662" s="30" t="str">
        <f>+[1]DEPURADO!G656</f>
        <v>CANCELADO RETEFUENTE</v>
      </c>
      <c r="AJ662" s="32"/>
      <c r="AK662" s="33"/>
    </row>
    <row r="663" spans="1:37" s="34" customFormat="1" x14ac:dyDescent="0.25">
      <c r="A663" s="23">
        <v>1</v>
      </c>
      <c r="B663" s="24"/>
      <c r="C663" s="23" t="str">
        <f>+[1]DEPURADO!A657</f>
        <v>MPJ708</v>
      </c>
      <c r="D663" s="23" t="str">
        <f>+[1]DEPURADO!B657</f>
        <v>MPJ708</v>
      </c>
      <c r="E663" s="25">
        <f>+[1]DEPURADO!C657</f>
        <v>44196</v>
      </c>
      <c r="F663" s="26" t="str">
        <f>+IF([1]DEPURADO!D657&gt;1,[1]DEPURADO!D657," ")</f>
        <v xml:space="preserve"> </v>
      </c>
      <c r="G663" s="27">
        <f>[1]DEPURADO!F657</f>
        <v>824</v>
      </c>
      <c r="H663" s="28">
        <v>0</v>
      </c>
      <c r="I663" s="28">
        <f>+[1]DEPURADO!N657+[1]DEPURADO!O657</f>
        <v>0</v>
      </c>
      <c r="J663" s="28">
        <f>+[1]DEPURADO!S657</f>
        <v>0</v>
      </c>
      <c r="K663" s="29">
        <f>+[1]DEPURADO!Q657+[1]DEPURADO!R657</f>
        <v>824</v>
      </c>
      <c r="L663" s="28">
        <v>0</v>
      </c>
      <c r="M663" s="28">
        <v>0</v>
      </c>
      <c r="N663" s="28">
        <f t="shared" si="60"/>
        <v>824</v>
      </c>
      <c r="O663" s="28">
        <f t="shared" si="61"/>
        <v>0</v>
      </c>
      <c r="P663" s="24" t="str">
        <f>IF([1]DEPURADO!I657&gt;1,0,[1]DEPURADO!B657)</f>
        <v>MPJ708</v>
      </c>
      <c r="Q663" s="30">
        <f t="shared" si="62"/>
        <v>824</v>
      </c>
      <c r="R663" s="31">
        <f t="shared" si="63"/>
        <v>0</v>
      </c>
      <c r="S663" s="31">
        <f>+[1]DEPURADO!K657</f>
        <v>0</v>
      </c>
      <c r="T663" s="23" t="s">
        <v>44</v>
      </c>
      <c r="U663" s="31">
        <f>+[1]DEPURADO!J657</f>
        <v>0</v>
      </c>
      <c r="V663" s="30"/>
      <c r="W663" s="23" t="s">
        <v>44</v>
      </c>
      <c r="X663" s="31">
        <f>+[1]DEPURADO!L657+[1]DEPURADO!M657</f>
        <v>0</v>
      </c>
      <c r="Y663" s="23" t="s">
        <v>44</v>
      </c>
      <c r="Z663" s="31">
        <f t="shared" si="64"/>
        <v>0</v>
      </c>
      <c r="AA663" s="31"/>
      <c r="AB663" s="31">
        <v>0</v>
      </c>
      <c r="AC663" s="31">
        <v>0</v>
      </c>
      <c r="AD663" s="30"/>
      <c r="AE663" s="30">
        <f>+[1]DEPURADO!L657</f>
        <v>0</v>
      </c>
      <c r="AF663" s="30">
        <v>0</v>
      </c>
      <c r="AG663" s="30">
        <f t="shared" si="65"/>
        <v>0</v>
      </c>
      <c r="AH663" s="30">
        <v>0</v>
      </c>
      <c r="AI663" s="30" t="str">
        <f>+[1]DEPURADO!G657</f>
        <v>CANCELADO RETEFUENTE</v>
      </c>
      <c r="AJ663" s="32"/>
      <c r="AK663" s="33"/>
    </row>
    <row r="664" spans="1:37" s="34" customFormat="1" x14ac:dyDescent="0.25">
      <c r="A664" s="23">
        <v>1</v>
      </c>
      <c r="B664" s="24"/>
      <c r="C664" s="23" t="str">
        <f>+[1]DEPURADO!A658</f>
        <v>MPJ719</v>
      </c>
      <c r="D664" s="23" t="str">
        <f>+[1]DEPURADO!B658</f>
        <v>MPJ719</v>
      </c>
      <c r="E664" s="25">
        <f>+[1]DEPURADO!C658</f>
        <v>44196</v>
      </c>
      <c r="F664" s="26" t="str">
        <f>+IF([1]DEPURADO!D658&gt;1,[1]DEPURADO!D658," ")</f>
        <v xml:space="preserve"> </v>
      </c>
      <c r="G664" s="27">
        <f>[1]DEPURADO!F658</f>
        <v>824</v>
      </c>
      <c r="H664" s="28">
        <v>0</v>
      </c>
      <c r="I664" s="28">
        <f>+[1]DEPURADO!N658+[1]DEPURADO!O658</f>
        <v>0</v>
      </c>
      <c r="J664" s="28">
        <f>+[1]DEPURADO!S658</f>
        <v>0</v>
      </c>
      <c r="K664" s="29">
        <f>+[1]DEPURADO!Q658+[1]DEPURADO!R658</f>
        <v>824</v>
      </c>
      <c r="L664" s="28">
        <v>0</v>
      </c>
      <c r="M664" s="28">
        <v>0</v>
      </c>
      <c r="N664" s="28">
        <f t="shared" si="60"/>
        <v>824</v>
      </c>
      <c r="O664" s="28">
        <f t="shared" si="61"/>
        <v>0</v>
      </c>
      <c r="P664" s="24" t="str">
        <f>IF([1]DEPURADO!I658&gt;1,0,[1]DEPURADO!B658)</f>
        <v>MPJ719</v>
      </c>
      <c r="Q664" s="30">
        <f t="shared" si="62"/>
        <v>824</v>
      </c>
      <c r="R664" s="31">
        <f t="shared" si="63"/>
        <v>0</v>
      </c>
      <c r="S664" s="31">
        <f>+[1]DEPURADO!K658</f>
        <v>0</v>
      </c>
      <c r="T664" s="23" t="s">
        <v>44</v>
      </c>
      <c r="U664" s="31">
        <f>+[1]DEPURADO!J658</f>
        <v>0</v>
      </c>
      <c r="V664" s="30"/>
      <c r="W664" s="23" t="s">
        <v>44</v>
      </c>
      <c r="X664" s="31">
        <f>+[1]DEPURADO!L658+[1]DEPURADO!M658</f>
        <v>0</v>
      </c>
      <c r="Y664" s="23" t="s">
        <v>44</v>
      </c>
      <c r="Z664" s="31">
        <f t="shared" si="64"/>
        <v>0</v>
      </c>
      <c r="AA664" s="31"/>
      <c r="AB664" s="31">
        <v>0</v>
      </c>
      <c r="AC664" s="31">
        <v>0</v>
      </c>
      <c r="AD664" s="30"/>
      <c r="AE664" s="30">
        <f>+[1]DEPURADO!L658</f>
        <v>0</v>
      </c>
      <c r="AF664" s="30">
        <v>0</v>
      </c>
      <c r="AG664" s="30">
        <f t="shared" si="65"/>
        <v>0</v>
      </c>
      <c r="AH664" s="30">
        <v>0</v>
      </c>
      <c r="AI664" s="30" t="str">
        <f>+[1]DEPURADO!G658</f>
        <v>CANCELADO RETEFUENTE</v>
      </c>
      <c r="AJ664" s="32"/>
      <c r="AK664" s="33"/>
    </row>
    <row r="665" spans="1:37" s="34" customFormat="1" x14ac:dyDescent="0.25">
      <c r="A665" s="23">
        <v>1</v>
      </c>
      <c r="B665" s="24"/>
      <c r="C665" s="23" t="str">
        <f>+[1]DEPURADO!A659</f>
        <v>MPJ766</v>
      </c>
      <c r="D665" s="23" t="str">
        <f>+[1]DEPURADO!B659</f>
        <v>MPJ766</v>
      </c>
      <c r="E665" s="25">
        <f>+[1]DEPURADO!C659</f>
        <v>44196</v>
      </c>
      <c r="F665" s="26" t="str">
        <f>+IF([1]DEPURADO!D659&gt;1,[1]DEPURADO!D659," ")</f>
        <v xml:space="preserve"> </v>
      </c>
      <c r="G665" s="27">
        <f>[1]DEPURADO!F659</f>
        <v>824</v>
      </c>
      <c r="H665" s="28">
        <v>0</v>
      </c>
      <c r="I665" s="28">
        <f>+[1]DEPURADO!N659+[1]DEPURADO!O659</f>
        <v>0</v>
      </c>
      <c r="J665" s="28">
        <f>+[1]DEPURADO!S659</f>
        <v>0</v>
      </c>
      <c r="K665" s="29">
        <f>+[1]DEPURADO!Q659+[1]DEPURADO!R659</f>
        <v>824</v>
      </c>
      <c r="L665" s="28">
        <v>0</v>
      </c>
      <c r="M665" s="28">
        <v>0</v>
      </c>
      <c r="N665" s="28">
        <f t="shared" si="60"/>
        <v>824</v>
      </c>
      <c r="O665" s="28">
        <f t="shared" si="61"/>
        <v>0</v>
      </c>
      <c r="P665" s="24" t="str">
        <f>IF([1]DEPURADO!I659&gt;1,0,[1]DEPURADO!B659)</f>
        <v>MPJ766</v>
      </c>
      <c r="Q665" s="30">
        <f t="shared" si="62"/>
        <v>824</v>
      </c>
      <c r="R665" s="31">
        <f t="shared" si="63"/>
        <v>0</v>
      </c>
      <c r="S665" s="31">
        <f>+[1]DEPURADO!K659</f>
        <v>0</v>
      </c>
      <c r="T665" s="23" t="s">
        <v>44</v>
      </c>
      <c r="U665" s="31">
        <f>+[1]DEPURADO!J659</f>
        <v>0</v>
      </c>
      <c r="V665" s="30"/>
      <c r="W665" s="23" t="s">
        <v>44</v>
      </c>
      <c r="X665" s="31">
        <f>+[1]DEPURADO!L659+[1]DEPURADO!M659</f>
        <v>0</v>
      </c>
      <c r="Y665" s="23" t="s">
        <v>44</v>
      </c>
      <c r="Z665" s="31">
        <f t="shared" si="64"/>
        <v>0</v>
      </c>
      <c r="AA665" s="31"/>
      <c r="AB665" s="31">
        <v>0</v>
      </c>
      <c r="AC665" s="31">
        <v>0</v>
      </c>
      <c r="AD665" s="30"/>
      <c r="AE665" s="30">
        <f>+[1]DEPURADO!L659</f>
        <v>0</v>
      </c>
      <c r="AF665" s="30">
        <v>0</v>
      </c>
      <c r="AG665" s="30">
        <f t="shared" si="65"/>
        <v>0</v>
      </c>
      <c r="AH665" s="30">
        <v>0</v>
      </c>
      <c r="AI665" s="30" t="str">
        <f>+[1]DEPURADO!G659</f>
        <v>CANCELADO RETEFUENTE</v>
      </c>
      <c r="AJ665" s="32"/>
      <c r="AK665" s="33"/>
    </row>
    <row r="666" spans="1:37" s="34" customFormat="1" x14ac:dyDescent="0.25">
      <c r="A666" s="23">
        <v>1</v>
      </c>
      <c r="B666" s="24"/>
      <c r="C666" s="23" t="str">
        <f>+[1]DEPURADO!A660</f>
        <v>MPJ836</v>
      </c>
      <c r="D666" s="23" t="str">
        <f>+[1]DEPURADO!B660</f>
        <v>MPJ836</v>
      </c>
      <c r="E666" s="25">
        <f>+[1]DEPURADO!C660</f>
        <v>44196</v>
      </c>
      <c r="F666" s="26" t="str">
        <f>+IF([1]DEPURADO!D660&gt;1,[1]DEPURADO!D660," ")</f>
        <v xml:space="preserve"> </v>
      </c>
      <c r="G666" s="27">
        <f>[1]DEPURADO!F660</f>
        <v>824</v>
      </c>
      <c r="H666" s="28">
        <v>0</v>
      </c>
      <c r="I666" s="28">
        <f>+[1]DEPURADO!N660+[1]DEPURADO!O660</f>
        <v>0</v>
      </c>
      <c r="J666" s="28">
        <f>+[1]DEPURADO!S660</f>
        <v>0</v>
      </c>
      <c r="K666" s="29">
        <f>+[1]DEPURADO!Q660+[1]DEPURADO!R660</f>
        <v>824</v>
      </c>
      <c r="L666" s="28">
        <v>0</v>
      </c>
      <c r="M666" s="28">
        <v>0</v>
      </c>
      <c r="N666" s="28">
        <f t="shared" si="60"/>
        <v>824</v>
      </c>
      <c r="O666" s="28">
        <f t="shared" si="61"/>
        <v>0</v>
      </c>
      <c r="P666" s="24" t="str">
        <f>IF([1]DEPURADO!I660&gt;1,0,[1]DEPURADO!B660)</f>
        <v>MPJ836</v>
      </c>
      <c r="Q666" s="30">
        <f t="shared" si="62"/>
        <v>824</v>
      </c>
      <c r="R666" s="31">
        <f t="shared" si="63"/>
        <v>0</v>
      </c>
      <c r="S666" s="31">
        <f>+[1]DEPURADO!K660</f>
        <v>0</v>
      </c>
      <c r="T666" s="23" t="s">
        <v>44</v>
      </c>
      <c r="U666" s="31">
        <f>+[1]DEPURADO!J660</f>
        <v>0</v>
      </c>
      <c r="V666" s="30"/>
      <c r="W666" s="23" t="s">
        <v>44</v>
      </c>
      <c r="X666" s="31">
        <f>+[1]DEPURADO!L660+[1]DEPURADO!M660</f>
        <v>0</v>
      </c>
      <c r="Y666" s="23" t="s">
        <v>44</v>
      </c>
      <c r="Z666" s="31">
        <f t="shared" si="64"/>
        <v>0</v>
      </c>
      <c r="AA666" s="31"/>
      <c r="AB666" s="31">
        <v>0</v>
      </c>
      <c r="AC666" s="31">
        <v>0</v>
      </c>
      <c r="AD666" s="30"/>
      <c r="AE666" s="30">
        <f>+[1]DEPURADO!L660</f>
        <v>0</v>
      </c>
      <c r="AF666" s="30">
        <v>0</v>
      </c>
      <c r="AG666" s="30">
        <f t="shared" si="65"/>
        <v>0</v>
      </c>
      <c r="AH666" s="30">
        <v>0</v>
      </c>
      <c r="AI666" s="30" t="str">
        <f>+[1]DEPURADO!G660</f>
        <v>CANCELADO RETEFUENTE</v>
      </c>
      <c r="AJ666" s="32"/>
      <c r="AK666" s="33"/>
    </row>
    <row r="667" spans="1:37" s="34" customFormat="1" x14ac:dyDescent="0.25">
      <c r="A667" s="23">
        <v>1</v>
      </c>
      <c r="B667" s="24"/>
      <c r="C667" s="23" t="str">
        <f>+[1]DEPURADO!A661</f>
        <v>MPJ521</v>
      </c>
      <c r="D667" s="23" t="str">
        <f>+[1]DEPURADO!B661</f>
        <v>MPJ521</v>
      </c>
      <c r="E667" s="25">
        <f>+[1]DEPURADO!C661</f>
        <v>44196</v>
      </c>
      <c r="F667" s="26" t="str">
        <f>+IF([1]DEPURADO!D661&gt;1,[1]DEPURADO!D661," ")</f>
        <v xml:space="preserve"> </v>
      </c>
      <c r="G667" s="27">
        <f>[1]DEPURADO!F661</f>
        <v>1019.7</v>
      </c>
      <c r="H667" s="28">
        <v>0</v>
      </c>
      <c r="I667" s="28">
        <f>+[1]DEPURADO!N661+[1]DEPURADO!O661</f>
        <v>0</v>
      </c>
      <c r="J667" s="28">
        <f>+[1]DEPURADO!S661</f>
        <v>0</v>
      </c>
      <c r="K667" s="29">
        <f>+[1]DEPURADO!Q661+[1]DEPURADO!R661</f>
        <v>1019.7</v>
      </c>
      <c r="L667" s="28">
        <v>0</v>
      </c>
      <c r="M667" s="28">
        <v>0</v>
      </c>
      <c r="N667" s="28">
        <f t="shared" si="60"/>
        <v>1019.7</v>
      </c>
      <c r="O667" s="28">
        <f t="shared" si="61"/>
        <v>0</v>
      </c>
      <c r="P667" s="24" t="str">
        <f>IF([1]DEPURADO!I661&gt;1,0,[1]DEPURADO!B661)</f>
        <v>MPJ521</v>
      </c>
      <c r="Q667" s="30">
        <f t="shared" si="62"/>
        <v>1019.7</v>
      </c>
      <c r="R667" s="31">
        <f t="shared" si="63"/>
        <v>0</v>
      </c>
      <c r="S667" s="31">
        <f>+[1]DEPURADO!K661</f>
        <v>0</v>
      </c>
      <c r="T667" s="23" t="s">
        <v>44</v>
      </c>
      <c r="U667" s="31">
        <f>+[1]DEPURADO!J661</f>
        <v>0</v>
      </c>
      <c r="V667" s="30"/>
      <c r="W667" s="23" t="s">
        <v>44</v>
      </c>
      <c r="X667" s="31">
        <f>+[1]DEPURADO!L661+[1]DEPURADO!M661</f>
        <v>0</v>
      </c>
      <c r="Y667" s="23" t="s">
        <v>44</v>
      </c>
      <c r="Z667" s="31">
        <f t="shared" si="64"/>
        <v>0</v>
      </c>
      <c r="AA667" s="31"/>
      <c r="AB667" s="31">
        <v>0</v>
      </c>
      <c r="AC667" s="31">
        <v>0</v>
      </c>
      <c r="AD667" s="30"/>
      <c r="AE667" s="30">
        <f>+[1]DEPURADO!L661</f>
        <v>0</v>
      </c>
      <c r="AF667" s="30">
        <v>0</v>
      </c>
      <c r="AG667" s="30">
        <f t="shared" si="65"/>
        <v>0</v>
      </c>
      <c r="AH667" s="30">
        <v>0</v>
      </c>
      <c r="AI667" s="30" t="str">
        <f>+[1]DEPURADO!G661</f>
        <v>CANCELADO RETEFUENTE</v>
      </c>
      <c r="AJ667" s="32"/>
      <c r="AK667" s="33"/>
    </row>
    <row r="668" spans="1:37" s="34" customFormat="1" x14ac:dyDescent="0.25">
      <c r="A668" s="23">
        <v>1</v>
      </c>
      <c r="B668" s="24"/>
      <c r="C668" s="23" t="str">
        <f>+[1]DEPURADO!A662</f>
        <v>MPJ522</v>
      </c>
      <c r="D668" s="23" t="str">
        <f>+[1]DEPURADO!B662</f>
        <v>MPJ522</v>
      </c>
      <c r="E668" s="25">
        <f>+[1]DEPURADO!C662</f>
        <v>44196</v>
      </c>
      <c r="F668" s="26" t="str">
        <f>+IF([1]DEPURADO!D662&gt;1,[1]DEPURADO!D662," ")</f>
        <v xml:space="preserve"> </v>
      </c>
      <c r="G668" s="27">
        <f>[1]DEPURADO!F662</f>
        <v>1019.7</v>
      </c>
      <c r="H668" s="28">
        <v>0</v>
      </c>
      <c r="I668" s="28">
        <f>+[1]DEPURADO!N662+[1]DEPURADO!O662</f>
        <v>0</v>
      </c>
      <c r="J668" s="28">
        <f>+[1]DEPURADO!S662</f>
        <v>0</v>
      </c>
      <c r="K668" s="29">
        <f>+[1]DEPURADO!Q662+[1]DEPURADO!R662</f>
        <v>1019.7</v>
      </c>
      <c r="L668" s="28">
        <v>0</v>
      </c>
      <c r="M668" s="28">
        <v>0</v>
      </c>
      <c r="N668" s="28">
        <f t="shared" si="60"/>
        <v>1019.7</v>
      </c>
      <c r="O668" s="28">
        <f t="shared" si="61"/>
        <v>0</v>
      </c>
      <c r="P668" s="24" t="str">
        <f>IF([1]DEPURADO!I662&gt;1,0,[1]DEPURADO!B662)</f>
        <v>MPJ522</v>
      </c>
      <c r="Q668" s="30">
        <f t="shared" si="62"/>
        <v>1019.7</v>
      </c>
      <c r="R668" s="31">
        <f t="shared" si="63"/>
        <v>0</v>
      </c>
      <c r="S668" s="31">
        <f>+[1]DEPURADO!K662</f>
        <v>0</v>
      </c>
      <c r="T668" s="23" t="s">
        <v>44</v>
      </c>
      <c r="U668" s="31">
        <f>+[1]DEPURADO!J662</f>
        <v>0</v>
      </c>
      <c r="V668" s="30"/>
      <c r="W668" s="23" t="s">
        <v>44</v>
      </c>
      <c r="X668" s="31">
        <f>+[1]DEPURADO!L662+[1]DEPURADO!M662</f>
        <v>0</v>
      </c>
      <c r="Y668" s="23" t="s">
        <v>44</v>
      </c>
      <c r="Z668" s="31">
        <f t="shared" si="64"/>
        <v>0</v>
      </c>
      <c r="AA668" s="31"/>
      <c r="AB668" s="31">
        <v>0</v>
      </c>
      <c r="AC668" s="31">
        <v>0</v>
      </c>
      <c r="AD668" s="30"/>
      <c r="AE668" s="30">
        <f>+[1]DEPURADO!L662</f>
        <v>0</v>
      </c>
      <c r="AF668" s="30">
        <v>0</v>
      </c>
      <c r="AG668" s="30">
        <f t="shared" si="65"/>
        <v>0</v>
      </c>
      <c r="AH668" s="30">
        <v>0</v>
      </c>
      <c r="AI668" s="30" t="str">
        <f>+[1]DEPURADO!G662</f>
        <v>CANCELADO RETEFUENTE</v>
      </c>
      <c r="AJ668" s="32"/>
      <c r="AK668" s="33"/>
    </row>
    <row r="669" spans="1:37" s="34" customFormat="1" x14ac:dyDescent="0.25">
      <c r="A669" s="23">
        <v>1</v>
      </c>
      <c r="B669" s="24"/>
      <c r="C669" s="23" t="str">
        <f>+[1]DEPURADO!A663</f>
        <v>MPJ560</v>
      </c>
      <c r="D669" s="23" t="str">
        <f>+[1]DEPURADO!B663</f>
        <v>MPJ560</v>
      </c>
      <c r="E669" s="25">
        <f>+[1]DEPURADO!C663</f>
        <v>44196</v>
      </c>
      <c r="F669" s="26" t="str">
        <f>+IF([1]DEPURADO!D663&gt;1,[1]DEPURADO!D663," ")</f>
        <v xml:space="preserve"> </v>
      </c>
      <c r="G669" s="27">
        <f>[1]DEPURADO!F663</f>
        <v>1019.7</v>
      </c>
      <c r="H669" s="28">
        <v>0</v>
      </c>
      <c r="I669" s="28">
        <f>+[1]DEPURADO!N663+[1]DEPURADO!O663</f>
        <v>0</v>
      </c>
      <c r="J669" s="28">
        <f>+[1]DEPURADO!S663</f>
        <v>0</v>
      </c>
      <c r="K669" s="29">
        <f>+[1]DEPURADO!Q663+[1]DEPURADO!R663</f>
        <v>1019.7</v>
      </c>
      <c r="L669" s="28">
        <v>0</v>
      </c>
      <c r="M669" s="28">
        <v>0</v>
      </c>
      <c r="N669" s="28">
        <f t="shared" si="60"/>
        <v>1019.7</v>
      </c>
      <c r="O669" s="28">
        <f t="shared" si="61"/>
        <v>0</v>
      </c>
      <c r="P669" s="24" t="str">
        <f>IF([1]DEPURADO!I663&gt;1,0,[1]DEPURADO!B663)</f>
        <v>MPJ560</v>
      </c>
      <c r="Q669" s="30">
        <f t="shared" si="62"/>
        <v>1019.7</v>
      </c>
      <c r="R669" s="31">
        <f t="shared" si="63"/>
        <v>0</v>
      </c>
      <c r="S669" s="31">
        <f>+[1]DEPURADO!K663</f>
        <v>0</v>
      </c>
      <c r="T669" s="23" t="s">
        <v>44</v>
      </c>
      <c r="U669" s="31">
        <f>+[1]DEPURADO!J663</f>
        <v>0</v>
      </c>
      <c r="V669" s="30"/>
      <c r="W669" s="23" t="s">
        <v>44</v>
      </c>
      <c r="X669" s="31">
        <f>+[1]DEPURADO!L663+[1]DEPURADO!M663</f>
        <v>0</v>
      </c>
      <c r="Y669" s="23" t="s">
        <v>44</v>
      </c>
      <c r="Z669" s="31">
        <f t="shared" si="64"/>
        <v>0</v>
      </c>
      <c r="AA669" s="31"/>
      <c r="AB669" s="31">
        <v>0</v>
      </c>
      <c r="AC669" s="31">
        <v>0</v>
      </c>
      <c r="AD669" s="30"/>
      <c r="AE669" s="30">
        <f>+[1]DEPURADO!L663</f>
        <v>0</v>
      </c>
      <c r="AF669" s="30">
        <v>0</v>
      </c>
      <c r="AG669" s="30">
        <f t="shared" si="65"/>
        <v>0</v>
      </c>
      <c r="AH669" s="30">
        <v>0</v>
      </c>
      <c r="AI669" s="30" t="str">
        <f>+[1]DEPURADO!G663</f>
        <v>CANCELADO RETEFUENTE</v>
      </c>
      <c r="AJ669" s="32"/>
      <c r="AK669" s="33"/>
    </row>
    <row r="670" spans="1:37" s="34" customFormat="1" x14ac:dyDescent="0.25">
      <c r="A670" s="23">
        <v>1</v>
      </c>
      <c r="B670" s="24"/>
      <c r="C670" s="23" t="str">
        <f>+[1]DEPURADO!A664</f>
        <v>MPJ596</v>
      </c>
      <c r="D670" s="23" t="str">
        <f>+[1]DEPURADO!B664</f>
        <v>MPJ596</v>
      </c>
      <c r="E670" s="25">
        <f>+[1]DEPURADO!C664</f>
        <v>44196</v>
      </c>
      <c r="F670" s="26" t="str">
        <f>+IF([1]DEPURADO!D664&gt;1,[1]DEPURADO!D664," ")</f>
        <v xml:space="preserve"> </v>
      </c>
      <c r="G670" s="27">
        <f>[1]DEPURADO!F664</f>
        <v>824</v>
      </c>
      <c r="H670" s="28">
        <v>0</v>
      </c>
      <c r="I670" s="28">
        <f>+[1]DEPURADO!N664+[1]DEPURADO!O664</f>
        <v>0</v>
      </c>
      <c r="J670" s="28">
        <f>+[1]DEPURADO!S664</f>
        <v>0</v>
      </c>
      <c r="K670" s="29">
        <f>+[1]DEPURADO!Q664+[1]DEPURADO!R664</f>
        <v>824</v>
      </c>
      <c r="L670" s="28">
        <v>0</v>
      </c>
      <c r="M670" s="28">
        <v>0</v>
      </c>
      <c r="N670" s="28">
        <f t="shared" si="60"/>
        <v>824</v>
      </c>
      <c r="O670" s="28">
        <f t="shared" si="61"/>
        <v>0</v>
      </c>
      <c r="P670" s="24" t="str">
        <f>IF([1]DEPURADO!I664&gt;1,0,[1]DEPURADO!B664)</f>
        <v>MPJ596</v>
      </c>
      <c r="Q670" s="30">
        <f t="shared" si="62"/>
        <v>824</v>
      </c>
      <c r="R670" s="31">
        <f t="shared" si="63"/>
        <v>0</v>
      </c>
      <c r="S670" s="31">
        <f>+[1]DEPURADO!K664</f>
        <v>0</v>
      </c>
      <c r="T670" s="23" t="s">
        <v>44</v>
      </c>
      <c r="U670" s="31">
        <f>+[1]DEPURADO!J664</f>
        <v>0</v>
      </c>
      <c r="V670" s="30"/>
      <c r="W670" s="23" t="s">
        <v>44</v>
      </c>
      <c r="X670" s="31">
        <f>+[1]DEPURADO!L664+[1]DEPURADO!M664</f>
        <v>0</v>
      </c>
      <c r="Y670" s="23" t="s">
        <v>44</v>
      </c>
      <c r="Z670" s="31">
        <f t="shared" si="64"/>
        <v>0</v>
      </c>
      <c r="AA670" s="31"/>
      <c r="AB670" s="31">
        <v>0</v>
      </c>
      <c r="AC670" s="31">
        <v>0</v>
      </c>
      <c r="AD670" s="30"/>
      <c r="AE670" s="30">
        <f>+[1]DEPURADO!L664</f>
        <v>0</v>
      </c>
      <c r="AF670" s="30">
        <v>0</v>
      </c>
      <c r="AG670" s="30">
        <f t="shared" si="65"/>
        <v>0</v>
      </c>
      <c r="AH670" s="30">
        <v>0</v>
      </c>
      <c r="AI670" s="30" t="str">
        <f>+[1]DEPURADO!G664</f>
        <v>CANCELADO RETEFUENTE</v>
      </c>
      <c r="AJ670" s="32"/>
      <c r="AK670" s="33"/>
    </row>
    <row r="671" spans="1:37" s="34" customFormat="1" x14ac:dyDescent="0.25">
      <c r="A671" s="23">
        <v>1</v>
      </c>
      <c r="B671" s="24"/>
      <c r="C671" s="23" t="str">
        <f>+[1]DEPURADO!A665</f>
        <v>MPJ830</v>
      </c>
      <c r="D671" s="23" t="str">
        <f>+[1]DEPURADO!B665</f>
        <v>MPJ830</v>
      </c>
      <c r="E671" s="25">
        <f>+[1]DEPURADO!C665</f>
        <v>44196</v>
      </c>
      <c r="F671" s="26" t="str">
        <f>+IF([1]DEPURADO!D665&gt;1,[1]DEPURADO!D665," ")</f>
        <v xml:space="preserve"> </v>
      </c>
      <c r="G671" s="27">
        <f>[1]DEPURADO!F665</f>
        <v>824</v>
      </c>
      <c r="H671" s="28">
        <v>0</v>
      </c>
      <c r="I671" s="28">
        <f>+[1]DEPURADO!N665+[1]DEPURADO!O665</f>
        <v>0</v>
      </c>
      <c r="J671" s="28">
        <f>+[1]DEPURADO!S665</f>
        <v>0</v>
      </c>
      <c r="K671" s="29">
        <f>+[1]DEPURADO!Q665+[1]DEPURADO!R665</f>
        <v>824</v>
      </c>
      <c r="L671" s="28">
        <v>0</v>
      </c>
      <c r="M671" s="28">
        <v>0</v>
      </c>
      <c r="N671" s="28">
        <f t="shared" si="60"/>
        <v>824</v>
      </c>
      <c r="O671" s="28">
        <f t="shared" si="61"/>
        <v>0</v>
      </c>
      <c r="P671" s="24" t="str">
        <f>IF([1]DEPURADO!I665&gt;1,0,[1]DEPURADO!B665)</f>
        <v>MPJ830</v>
      </c>
      <c r="Q671" s="30">
        <f t="shared" si="62"/>
        <v>824</v>
      </c>
      <c r="R671" s="31">
        <f t="shared" si="63"/>
        <v>0</v>
      </c>
      <c r="S671" s="31">
        <f>+[1]DEPURADO!K665</f>
        <v>0</v>
      </c>
      <c r="T671" s="23" t="s">
        <v>44</v>
      </c>
      <c r="U671" s="31">
        <f>+[1]DEPURADO!J665</f>
        <v>0</v>
      </c>
      <c r="V671" s="30"/>
      <c r="W671" s="23" t="s">
        <v>44</v>
      </c>
      <c r="X671" s="31">
        <f>+[1]DEPURADO!L665+[1]DEPURADO!M665</f>
        <v>0</v>
      </c>
      <c r="Y671" s="23" t="s">
        <v>44</v>
      </c>
      <c r="Z671" s="31">
        <f t="shared" si="64"/>
        <v>0</v>
      </c>
      <c r="AA671" s="31"/>
      <c r="AB671" s="31">
        <v>0</v>
      </c>
      <c r="AC671" s="31">
        <v>0</v>
      </c>
      <c r="AD671" s="30"/>
      <c r="AE671" s="30">
        <f>+[1]DEPURADO!L665</f>
        <v>0</v>
      </c>
      <c r="AF671" s="30">
        <v>0</v>
      </c>
      <c r="AG671" s="30">
        <f t="shared" si="65"/>
        <v>0</v>
      </c>
      <c r="AH671" s="30">
        <v>0</v>
      </c>
      <c r="AI671" s="30" t="str">
        <f>+[1]DEPURADO!G665</f>
        <v>CANCELADO RETEFUENTE</v>
      </c>
      <c r="AJ671" s="32"/>
      <c r="AK671" s="33"/>
    </row>
    <row r="672" spans="1:37" s="34" customFormat="1" x14ac:dyDescent="0.25">
      <c r="A672" s="23">
        <v>1</v>
      </c>
      <c r="B672" s="24"/>
      <c r="C672" s="23" t="str">
        <f>+[1]DEPURADO!A666</f>
        <v>MPJ954</v>
      </c>
      <c r="D672" s="23" t="str">
        <f>+[1]DEPURADO!B666</f>
        <v>MPJ954</v>
      </c>
      <c r="E672" s="25">
        <f>+[1]DEPURADO!C666</f>
        <v>44229</v>
      </c>
      <c r="F672" s="26" t="str">
        <f>+IF([1]DEPURADO!D666&gt;1,[1]DEPURADO!D666," ")</f>
        <v xml:space="preserve"> </v>
      </c>
      <c r="G672" s="27">
        <f>[1]DEPURADO!F666</f>
        <v>12236.4</v>
      </c>
      <c r="H672" s="28">
        <v>0</v>
      </c>
      <c r="I672" s="28">
        <f>+[1]DEPURADO!N666+[1]DEPURADO!O666</f>
        <v>0</v>
      </c>
      <c r="J672" s="28">
        <f>+[1]DEPURADO!S666</f>
        <v>0</v>
      </c>
      <c r="K672" s="29">
        <f>+[1]DEPURADO!Q666+[1]DEPURADO!R666</f>
        <v>12236.4</v>
      </c>
      <c r="L672" s="28">
        <v>0</v>
      </c>
      <c r="M672" s="28">
        <v>0</v>
      </c>
      <c r="N672" s="28">
        <f t="shared" si="60"/>
        <v>12236.4</v>
      </c>
      <c r="O672" s="28">
        <f t="shared" si="61"/>
        <v>0</v>
      </c>
      <c r="P672" s="24" t="str">
        <f>IF([1]DEPURADO!I666&gt;1,0,[1]DEPURADO!B666)</f>
        <v>MPJ954</v>
      </c>
      <c r="Q672" s="30">
        <f t="shared" si="62"/>
        <v>12236.4</v>
      </c>
      <c r="R672" s="31">
        <f t="shared" si="63"/>
        <v>0</v>
      </c>
      <c r="S672" s="31">
        <f>+[1]DEPURADO!K666</f>
        <v>0</v>
      </c>
      <c r="T672" s="23" t="s">
        <v>44</v>
      </c>
      <c r="U672" s="31">
        <f>+[1]DEPURADO!J666</f>
        <v>0</v>
      </c>
      <c r="V672" s="30"/>
      <c r="W672" s="23" t="s">
        <v>44</v>
      </c>
      <c r="X672" s="31">
        <f>+[1]DEPURADO!L666+[1]DEPURADO!M666</f>
        <v>0</v>
      </c>
      <c r="Y672" s="23" t="s">
        <v>44</v>
      </c>
      <c r="Z672" s="31">
        <f t="shared" si="64"/>
        <v>0</v>
      </c>
      <c r="AA672" s="31"/>
      <c r="AB672" s="31">
        <v>0</v>
      </c>
      <c r="AC672" s="31">
        <v>0</v>
      </c>
      <c r="AD672" s="30"/>
      <c r="AE672" s="30">
        <f>+[1]DEPURADO!L666</f>
        <v>0</v>
      </c>
      <c r="AF672" s="30">
        <v>0</v>
      </c>
      <c r="AG672" s="30">
        <f t="shared" si="65"/>
        <v>0</v>
      </c>
      <c r="AH672" s="30">
        <v>0</v>
      </c>
      <c r="AI672" s="30" t="str">
        <f>+[1]DEPURADO!G666</f>
        <v>CANCELADO RETEFUENTE</v>
      </c>
      <c r="AJ672" s="32"/>
      <c r="AK672" s="33"/>
    </row>
    <row r="673" spans="1:37" s="34" customFormat="1" x14ac:dyDescent="0.25">
      <c r="A673" s="23">
        <v>1</v>
      </c>
      <c r="B673" s="24"/>
      <c r="C673" s="23" t="str">
        <f>+[1]DEPURADO!A667</f>
        <v>MPJ626</v>
      </c>
      <c r="D673" s="23" t="str">
        <f>+[1]DEPURADO!B667</f>
        <v>MPJ626</v>
      </c>
      <c r="E673" s="25">
        <f>+[1]DEPURADO!C667</f>
        <v>44196</v>
      </c>
      <c r="F673" s="26" t="str">
        <f>+IF([1]DEPURADO!D667&gt;1,[1]DEPURADO!D667," ")</f>
        <v xml:space="preserve"> </v>
      </c>
      <c r="G673" s="27">
        <f>[1]DEPURADO!F667</f>
        <v>824</v>
      </c>
      <c r="H673" s="28">
        <v>0</v>
      </c>
      <c r="I673" s="28">
        <f>+[1]DEPURADO!N667+[1]DEPURADO!O667</f>
        <v>0</v>
      </c>
      <c r="J673" s="28">
        <f>+[1]DEPURADO!S667</f>
        <v>0</v>
      </c>
      <c r="K673" s="29">
        <f>+[1]DEPURADO!Q667+[1]DEPURADO!R667</f>
        <v>824</v>
      </c>
      <c r="L673" s="28">
        <v>0</v>
      </c>
      <c r="M673" s="28">
        <v>0</v>
      </c>
      <c r="N673" s="28">
        <f t="shared" si="60"/>
        <v>824</v>
      </c>
      <c r="O673" s="28">
        <f t="shared" si="61"/>
        <v>0</v>
      </c>
      <c r="P673" s="24" t="str">
        <f>IF([1]DEPURADO!I667&gt;1,0,[1]DEPURADO!B667)</f>
        <v>MPJ626</v>
      </c>
      <c r="Q673" s="30">
        <f t="shared" si="62"/>
        <v>824</v>
      </c>
      <c r="R673" s="31">
        <f t="shared" si="63"/>
        <v>0</v>
      </c>
      <c r="S673" s="31">
        <f>+[1]DEPURADO!K667</f>
        <v>0</v>
      </c>
      <c r="T673" s="23" t="s">
        <v>44</v>
      </c>
      <c r="U673" s="31">
        <f>+[1]DEPURADO!J667</f>
        <v>0</v>
      </c>
      <c r="V673" s="30"/>
      <c r="W673" s="23" t="s">
        <v>44</v>
      </c>
      <c r="X673" s="31">
        <f>+[1]DEPURADO!L667+[1]DEPURADO!M667</f>
        <v>0</v>
      </c>
      <c r="Y673" s="23" t="s">
        <v>44</v>
      </c>
      <c r="Z673" s="31">
        <f t="shared" si="64"/>
        <v>0</v>
      </c>
      <c r="AA673" s="31"/>
      <c r="AB673" s="31">
        <v>0</v>
      </c>
      <c r="AC673" s="31">
        <v>0</v>
      </c>
      <c r="AD673" s="30"/>
      <c r="AE673" s="30">
        <f>+[1]DEPURADO!L667</f>
        <v>0</v>
      </c>
      <c r="AF673" s="30">
        <v>0</v>
      </c>
      <c r="AG673" s="30">
        <f t="shared" si="65"/>
        <v>0</v>
      </c>
      <c r="AH673" s="30">
        <v>0</v>
      </c>
      <c r="AI673" s="30" t="str">
        <f>+[1]DEPURADO!G667</f>
        <v>CANCELADO RETEFUENTE</v>
      </c>
      <c r="AJ673" s="32"/>
      <c r="AK673" s="33"/>
    </row>
    <row r="674" spans="1:37" s="34" customFormat="1" x14ac:dyDescent="0.25">
      <c r="A674" s="23">
        <v>1</v>
      </c>
      <c r="B674" s="24"/>
      <c r="C674" s="23" t="str">
        <f>+[1]DEPURADO!A668</f>
        <v>MPJ916</v>
      </c>
      <c r="D674" s="23" t="str">
        <f>+[1]DEPURADO!B668</f>
        <v>MPJ916</v>
      </c>
      <c r="E674" s="25">
        <f>+[1]DEPURADO!C668</f>
        <v>44229</v>
      </c>
      <c r="F674" s="26" t="str">
        <f>+IF([1]DEPURADO!D668&gt;1,[1]DEPURADO!D668," ")</f>
        <v xml:space="preserve"> </v>
      </c>
      <c r="G674" s="27">
        <f>[1]DEPURADO!F668</f>
        <v>5191.2</v>
      </c>
      <c r="H674" s="28">
        <v>0</v>
      </c>
      <c r="I674" s="28">
        <f>+[1]DEPURADO!N668+[1]DEPURADO!O668</f>
        <v>0</v>
      </c>
      <c r="J674" s="28">
        <f>+[1]DEPURADO!S668</f>
        <v>0</v>
      </c>
      <c r="K674" s="29">
        <f>+[1]DEPURADO!Q668+[1]DEPURADO!R668</f>
        <v>5191.2</v>
      </c>
      <c r="L674" s="28">
        <v>0</v>
      </c>
      <c r="M674" s="28">
        <v>0</v>
      </c>
      <c r="N674" s="28">
        <f t="shared" si="60"/>
        <v>5191.2</v>
      </c>
      <c r="O674" s="28">
        <f t="shared" si="61"/>
        <v>0</v>
      </c>
      <c r="P674" s="24" t="str">
        <f>IF([1]DEPURADO!I668&gt;1,0,[1]DEPURADO!B668)</f>
        <v>MPJ916</v>
      </c>
      <c r="Q674" s="30">
        <f t="shared" si="62"/>
        <v>5191.2</v>
      </c>
      <c r="R674" s="31">
        <f t="shared" si="63"/>
        <v>0</v>
      </c>
      <c r="S674" s="31">
        <f>+[1]DEPURADO!K668</f>
        <v>0</v>
      </c>
      <c r="T674" s="23" t="s">
        <v>44</v>
      </c>
      <c r="U674" s="31">
        <f>+[1]DEPURADO!J668</f>
        <v>0</v>
      </c>
      <c r="V674" s="30"/>
      <c r="W674" s="23" t="s">
        <v>44</v>
      </c>
      <c r="X674" s="31">
        <f>+[1]DEPURADO!L668+[1]DEPURADO!M668</f>
        <v>0</v>
      </c>
      <c r="Y674" s="23" t="s">
        <v>44</v>
      </c>
      <c r="Z674" s="31">
        <f t="shared" si="64"/>
        <v>0</v>
      </c>
      <c r="AA674" s="31"/>
      <c r="AB674" s="31">
        <v>0</v>
      </c>
      <c r="AC674" s="31">
        <v>0</v>
      </c>
      <c r="AD674" s="30"/>
      <c r="AE674" s="30">
        <f>+[1]DEPURADO!L668</f>
        <v>0</v>
      </c>
      <c r="AF674" s="30">
        <v>0</v>
      </c>
      <c r="AG674" s="30">
        <f t="shared" si="65"/>
        <v>0</v>
      </c>
      <c r="AH674" s="30">
        <v>0</v>
      </c>
      <c r="AI674" s="30" t="str">
        <f>+[1]DEPURADO!G668</f>
        <v>CANCELADO RETEFUENTE</v>
      </c>
      <c r="AJ674" s="32"/>
      <c r="AK674" s="33"/>
    </row>
    <row r="675" spans="1:37" s="34" customFormat="1" x14ac:dyDescent="0.25">
      <c r="A675" s="23">
        <v>1</v>
      </c>
      <c r="B675" s="24"/>
      <c r="C675" s="23" t="str">
        <f>+[1]DEPURADO!A669</f>
        <v>MPJ526</v>
      </c>
      <c r="D675" s="23" t="str">
        <f>+[1]DEPURADO!B669</f>
        <v>MPJ526</v>
      </c>
      <c r="E675" s="25">
        <f>+[1]DEPURADO!C669</f>
        <v>44196</v>
      </c>
      <c r="F675" s="26" t="str">
        <f>+IF([1]DEPURADO!D669&gt;1,[1]DEPURADO!D669," ")</f>
        <v xml:space="preserve"> </v>
      </c>
      <c r="G675" s="27">
        <f>[1]DEPURADO!F669</f>
        <v>1019.7</v>
      </c>
      <c r="H675" s="28">
        <v>0</v>
      </c>
      <c r="I675" s="28">
        <f>+[1]DEPURADO!N669+[1]DEPURADO!O669</f>
        <v>0</v>
      </c>
      <c r="J675" s="28">
        <f>+[1]DEPURADO!S669</f>
        <v>0</v>
      </c>
      <c r="K675" s="29">
        <f>+[1]DEPURADO!Q669+[1]DEPURADO!R669</f>
        <v>1019.7</v>
      </c>
      <c r="L675" s="28">
        <v>0</v>
      </c>
      <c r="M675" s="28">
        <v>0</v>
      </c>
      <c r="N675" s="28">
        <f t="shared" si="60"/>
        <v>1019.7</v>
      </c>
      <c r="O675" s="28">
        <f t="shared" si="61"/>
        <v>0</v>
      </c>
      <c r="P675" s="24" t="str">
        <f>IF([1]DEPURADO!I669&gt;1,0,[1]DEPURADO!B669)</f>
        <v>MPJ526</v>
      </c>
      <c r="Q675" s="30">
        <f t="shared" si="62"/>
        <v>1019.7</v>
      </c>
      <c r="R675" s="31">
        <f t="shared" si="63"/>
        <v>0</v>
      </c>
      <c r="S675" s="31">
        <f>+[1]DEPURADO!K669</f>
        <v>0</v>
      </c>
      <c r="T675" s="23" t="s">
        <v>44</v>
      </c>
      <c r="U675" s="31">
        <f>+[1]DEPURADO!J669</f>
        <v>0</v>
      </c>
      <c r="V675" s="30"/>
      <c r="W675" s="23" t="s">
        <v>44</v>
      </c>
      <c r="X675" s="31">
        <f>+[1]DEPURADO!L669+[1]DEPURADO!M669</f>
        <v>0</v>
      </c>
      <c r="Y675" s="23" t="s">
        <v>44</v>
      </c>
      <c r="Z675" s="31">
        <f t="shared" si="64"/>
        <v>0</v>
      </c>
      <c r="AA675" s="31"/>
      <c r="AB675" s="31">
        <v>0</v>
      </c>
      <c r="AC675" s="31">
        <v>0</v>
      </c>
      <c r="AD675" s="30"/>
      <c r="AE675" s="30">
        <f>+[1]DEPURADO!L669</f>
        <v>0</v>
      </c>
      <c r="AF675" s="30">
        <v>0</v>
      </c>
      <c r="AG675" s="30">
        <f t="shared" si="65"/>
        <v>0</v>
      </c>
      <c r="AH675" s="30">
        <v>0</v>
      </c>
      <c r="AI675" s="30" t="str">
        <f>+[1]DEPURADO!G669</f>
        <v>CANCELADO RETEFUENTE</v>
      </c>
      <c r="AJ675" s="32"/>
      <c r="AK675" s="33"/>
    </row>
    <row r="676" spans="1:37" s="34" customFormat="1" x14ac:dyDescent="0.25">
      <c r="A676" s="23">
        <v>1</v>
      </c>
      <c r="B676" s="24"/>
      <c r="C676" s="23" t="str">
        <f>+[1]DEPURADO!A670</f>
        <v>MPJ556</v>
      </c>
      <c r="D676" s="23" t="str">
        <f>+[1]DEPURADO!B670</f>
        <v>MPJ556</v>
      </c>
      <c r="E676" s="25">
        <f>+[1]DEPURADO!C670</f>
        <v>44196</v>
      </c>
      <c r="F676" s="26" t="str">
        <f>+IF([1]DEPURADO!D670&gt;1,[1]DEPURADO!D670," ")</f>
        <v xml:space="preserve"> </v>
      </c>
      <c r="G676" s="27">
        <f>[1]DEPURADO!F670</f>
        <v>432.6</v>
      </c>
      <c r="H676" s="28">
        <v>0</v>
      </c>
      <c r="I676" s="28">
        <f>+[1]DEPURADO!N670+[1]DEPURADO!O670</f>
        <v>0</v>
      </c>
      <c r="J676" s="28">
        <f>+[1]DEPURADO!S670</f>
        <v>0</v>
      </c>
      <c r="K676" s="29">
        <f>+[1]DEPURADO!Q670+[1]DEPURADO!R670</f>
        <v>432.6</v>
      </c>
      <c r="L676" s="28">
        <v>0</v>
      </c>
      <c r="M676" s="28">
        <v>0</v>
      </c>
      <c r="N676" s="28">
        <f t="shared" si="60"/>
        <v>432.6</v>
      </c>
      <c r="O676" s="28">
        <f t="shared" si="61"/>
        <v>0</v>
      </c>
      <c r="P676" s="24" t="str">
        <f>IF([1]DEPURADO!I670&gt;1,0,[1]DEPURADO!B670)</f>
        <v>MPJ556</v>
      </c>
      <c r="Q676" s="30">
        <f t="shared" si="62"/>
        <v>432.6</v>
      </c>
      <c r="R676" s="31">
        <f t="shared" si="63"/>
        <v>0</v>
      </c>
      <c r="S676" s="31">
        <f>+[1]DEPURADO!K670</f>
        <v>0</v>
      </c>
      <c r="T676" s="23" t="s">
        <v>44</v>
      </c>
      <c r="U676" s="31">
        <f>+[1]DEPURADO!J670</f>
        <v>0</v>
      </c>
      <c r="V676" s="30"/>
      <c r="W676" s="23" t="s">
        <v>44</v>
      </c>
      <c r="X676" s="31">
        <f>+[1]DEPURADO!L670+[1]DEPURADO!M670</f>
        <v>0</v>
      </c>
      <c r="Y676" s="23" t="s">
        <v>44</v>
      </c>
      <c r="Z676" s="31">
        <f t="shared" si="64"/>
        <v>0</v>
      </c>
      <c r="AA676" s="31"/>
      <c r="AB676" s="31">
        <v>0</v>
      </c>
      <c r="AC676" s="31">
        <v>0</v>
      </c>
      <c r="AD676" s="30"/>
      <c r="AE676" s="30">
        <f>+[1]DEPURADO!L670</f>
        <v>0</v>
      </c>
      <c r="AF676" s="30">
        <v>0</v>
      </c>
      <c r="AG676" s="30">
        <f t="shared" si="65"/>
        <v>0</v>
      </c>
      <c r="AH676" s="30">
        <v>0</v>
      </c>
      <c r="AI676" s="30" t="str">
        <f>+[1]DEPURADO!G670</f>
        <v>CANCELADO RETEFUENTE</v>
      </c>
      <c r="AJ676" s="32"/>
      <c r="AK676" s="33"/>
    </row>
    <row r="677" spans="1:37" s="34" customFormat="1" x14ac:dyDescent="0.25">
      <c r="A677" s="23">
        <v>1</v>
      </c>
      <c r="B677" s="24"/>
      <c r="C677" s="23" t="str">
        <f>+[1]DEPURADO!A671</f>
        <v>MPJ568</v>
      </c>
      <c r="D677" s="23" t="str">
        <f>+[1]DEPURADO!B671</f>
        <v>MPJ568</v>
      </c>
      <c r="E677" s="25">
        <f>+[1]DEPURADO!C671</f>
        <v>44196</v>
      </c>
      <c r="F677" s="26" t="str">
        <f>+IF([1]DEPURADO!D671&gt;1,[1]DEPURADO!D671," ")</f>
        <v xml:space="preserve"> </v>
      </c>
      <c r="G677" s="27">
        <f>[1]DEPURADO!F671</f>
        <v>1019.7</v>
      </c>
      <c r="H677" s="28">
        <v>0</v>
      </c>
      <c r="I677" s="28">
        <f>+[1]DEPURADO!N671+[1]DEPURADO!O671</f>
        <v>0</v>
      </c>
      <c r="J677" s="28">
        <f>+[1]DEPURADO!S671</f>
        <v>0</v>
      </c>
      <c r="K677" s="29">
        <f>+[1]DEPURADO!Q671+[1]DEPURADO!R671</f>
        <v>1019.7</v>
      </c>
      <c r="L677" s="28">
        <v>0</v>
      </c>
      <c r="M677" s="28">
        <v>0</v>
      </c>
      <c r="N677" s="28">
        <f t="shared" si="60"/>
        <v>1019.7</v>
      </c>
      <c r="O677" s="28">
        <f t="shared" si="61"/>
        <v>0</v>
      </c>
      <c r="P677" s="24" t="str">
        <f>IF([1]DEPURADO!I671&gt;1,0,[1]DEPURADO!B671)</f>
        <v>MPJ568</v>
      </c>
      <c r="Q677" s="30">
        <f t="shared" si="62"/>
        <v>1019.7</v>
      </c>
      <c r="R677" s="31">
        <f t="shared" si="63"/>
        <v>0</v>
      </c>
      <c r="S677" s="31">
        <f>+[1]DEPURADO!K671</f>
        <v>0</v>
      </c>
      <c r="T677" s="23" t="s">
        <v>44</v>
      </c>
      <c r="U677" s="31">
        <f>+[1]DEPURADO!J671</f>
        <v>0</v>
      </c>
      <c r="V677" s="30"/>
      <c r="W677" s="23" t="s">
        <v>44</v>
      </c>
      <c r="X677" s="31">
        <f>+[1]DEPURADO!L671+[1]DEPURADO!M671</f>
        <v>0</v>
      </c>
      <c r="Y677" s="23" t="s">
        <v>44</v>
      </c>
      <c r="Z677" s="31">
        <f t="shared" si="64"/>
        <v>0</v>
      </c>
      <c r="AA677" s="31"/>
      <c r="AB677" s="31">
        <v>0</v>
      </c>
      <c r="AC677" s="31">
        <v>0</v>
      </c>
      <c r="AD677" s="30"/>
      <c r="AE677" s="30">
        <f>+[1]DEPURADO!L671</f>
        <v>0</v>
      </c>
      <c r="AF677" s="30">
        <v>0</v>
      </c>
      <c r="AG677" s="30">
        <f t="shared" si="65"/>
        <v>0</v>
      </c>
      <c r="AH677" s="30">
        <v>0</v>
      </c>
      <c r="AI677" s="30" t="str">
        <f>+[1]DEPURADO!G671</f>
        <v>CANCELADO RETEFUENTE</v>
      </c>
      <c r="AJ677" s="32"/>
      <c r="AK677" s="33"/>
    </row>
    <row r="678" spans="1:37" s="34" customFormat="1" x14ac:dyDescent="0.25">
      <c r="A678" s="23">
        <v>1</v>
      </c>
      <c r="B678" s="24"/>
      <c r="C678" s="23" t="str">
        <f>+[1]DEPURADO!A672</f>
        <v>MPJ585</v>
      </c>
      <c r="D678" s="23" t="str">
        <f>+[1]DEPURADO!B672</f>
        <v>MPJ585</v>
      </c>
      <c r="E678" s="25">
        <f>+[1]DEPURADO!C672</f>
        <v>44196</v>
      </c>
      <c r="F678" s="26" t="str">
        <f>+IF([1]DEPURADO!D672&gt;1,[1]DEPURADO!D672," ")</f>
        <v xml:space="preserve"> </v>
      </c>
      <c r="G678" s="27">
        <f>[1]DEPURADO!F672</f>
        <v>824</v>
      </c>
      <c r="H678" s="28">
        <v>0</v>
      </c>
      <c r="I678" s="28">
        <f>+[1]DEPURADO!N672+[1]DEPURADO!O672</f>
        <v>0</v>
      </c>
      <c r="J678" s="28">
        <f>+[1]DEPURADO!S672</f>
        <v>0</v>
      </c>
      <c r="K678" s="29">
        <f>+[1]DEPURADO!Q672+[1]DEPURADO!R672</f>
        <v>824</v>
      </c>
      <c r="L678" s="28">
        <v>0</v>
      </c>
      <c r="M678" s="28">
        <v>0</v>
      </c>
      <c r="N678" s="28">
        <f t="shared" si="60"/>
        <v>824</v>
      </c>
      <c r="O678" s="28">
        <f t="shared" si="61"/>
        <v>0</v>
      </c>
      <c r="P678" s="24" t="str">
        <f>IF([1]DEPURADO!I672&gt;1,0,[1]DEPURADO!B672)</f>
        <v>MPJ585</v>
      </c>
      <c r="Q678" s="30">
        <f t="shared" si="62"/>
        <v>824</v>
      </c>
      <c r="R678" s="31">
        <f t="shared" si="63"/>
        <v>0</v>
      </c>
      <c r="S678" s="31">
        <f>+[1]DEPURADO!K672</f>
        <v>0</v>
      </c>
      <c r="T678" s="23" t="s">
        <v>44</v>
      </c>
      <c r="U678" s="31">
        <f>+[1]DEPURADO!J672</f>
        <v>0</v>
      </c>
      <c r="V678" s="30"/>
      <c r="W678" s="23" t="s">
        <v>44</v>
      </c>
      <c r="X678" s="31">
        <f>+[1]DEPURADO!L672+[1]DEPURADO!M672</f>
        <v>0</v>
      </c>
      <c r="Y678" s="23" t="s">
        <v>44</v>
      </c>
      <c r="Z678" s="31">
        <f t="shared" si="64"/>
        <v>0</v>
      </c>
      <c r="AA678" s="31"/>
      <c r="AB678" s="31">
        <v>0</v>
      </c>
      <c r="AC678" s="31">
        <v>0</v>
      </c>
      <c r="AD678" s="30"/>
      <c r="AE678" s="30">
        <f>+[1]DEPURADO!L672</f>
        <v>0</v>
      </c>
      <c r="AF678" s="30">
        <v>0</v>
      </c>
      <c r="AG678" s="30">
        <f t="shared" si="65"/>
        <v>0</v>
      </c>
      <c r="AH678" s="30">
        <v>0</v>
      </c>
      <c r="AI678" s="30" t="str">
        <f>+[1]DEPURADO!G672</f>
        <v>CANCELADO RETEFUENTE</v>
      </c>
      <c r="AJ678" s="32"/>
      <c r="AK678" s="33"/>
    </row>
    <row r="679" spans="1:37" s="34" customFormat="1" x14ac:dyDescent="0.25">
      <c r="A679" s="23">
        <v>1</v>
      </c>
      <c r="B679" s="24"/>
      <c r="C679" s="23" t="str">
        <f>+[1]DEPURADO!A673</f>
        <v>MPJ676</v>
      </c>
      <c r="D679" s="23" t="str">
        <f>+[1]DEPURADO!B673</f>
        <v>MPJ676</v>
      </c>
      <c r="E679" s="25">
        <f>+[1]DEPURADO!C673</f>
        <v>44196</v>
      </c>
      <c r="F679" s="26" t="str">
        <f>+IF([1]DEPURADO!D673&gt;1,[1]DEPURADO!D673," ")</f>
        <v xml:space="preserve"> </v>
      </c>
      <c r="G679" s="27">
        <f>[1]DEPURADO!F673</f>
        <v>824</v>
      </c>
      <c r="H679" s="28">
        <v>0</v>
      </c>
      <c r="I679" s="28">
        <f>+[1]DEPURADO!N673+[1]DEPURADO!O673</f>
        <v>0</v>
      </c>
      <c r="J679" s="28">
        <f>+[1]DEPURADO!S673</f>
        <v>0</v>
      </c>
      <c r="K679" s="29">
        <f>+[1]DEPURADO!Q673+[1]DEPURADO!R673</f>
        <v>824</v>
      </c>
      <c r="L679" s="28">
        <v>0</v>
      </c>
      <c r="M679" s="28">
        <v>0</v>
      </c>
      <c r="N679" s="28">
        <f t="shared" si="60"/>
        <v>824</v>
      </c>
      <c r="O679" s="28">
        <f t="shared" si="61"/>
        <v>0</v>
      </c>
      <c r="P679" s="24" t="str">
        <f>IF([1]DEPURADO!I673&gt;1,0,[1]DEPURADO!B673)</f>
        <v>MPJ676</v>
      </c>
      <c r="Q679" s="30">
        <f t="shared" si="62"/>
        <v>824</v>
      </c>
      <c r="R679" s="31">
        <f t="shared" si="63"/>
        <v>0</v>
      </c>
      <c r="S679" s="31">
        <f>+[1]DEPURADO!K673</f>
        <v>0</v>
      </c>
      <c r="T679" s="23" t="s">
        <v>44</v>
      </c>
      <c r="U679" s="31">
        <f>+[1]DEPURADO!J673</f>
        <v>0</v>
      </c>
      <c r="V679" s="30"/>
      <c r="W679" s="23" t="s">
        <v>44</v>
      </c>
      <c r="X679" s="31">
        <f>+[1]DEPURADO!L673+[1]DEPURADO!M673</f>
        <v>0</v>
      </c>
      <c r="Y679" s="23" t="s">
        <v>44</v>
      </c>
      <c r="Z679" s="31">
        <f t="shared" si="64"/>
        <v>0</v>
      </c>
      <c r="AA679" s="31"/>
      <c r="AB679" s="31">
        <v>0</v>
      </c>
      <c r="AC679" s="31">
        <v>0</v>
      </c>
      <c r="AD679" s="30"/>
      <c r="AE679" s="30">
        <f>+[1]DEPURADO!L673</f>
        <v>0</v>
      </c>
      <c r="AF679" s="30">
        <v>0</v>
      </c>
      <c r="AG679" s="30">
        <f t="shared" si="65"/>
        <v>0</v>
      </c>
      <c r="AH679" s="30">
        <v>0</v>
      </c>
      <c r="AI679" s="30" t="str">
        <f>+[1]DEPURADO!G673</f>
        <v>CANCELADO RETEFUENTE</v>
      </c>
      <c r="AJ679" s="32"/>
      <c r="AK679" s="33"/>
    </row>
    <row r="680" spans="1:37" s="34" customFormat="1" x14ac:dyDescent="0.25">
      <c r="A680" s="23">
        <v>1</v>
      </c>
      <c r="B680" s="24"/>
      <c r="C680" s="23" t="str">
        <f>+[1]DEPURADO!A674</f>
        <v>MPJ761</v>
      </c>
      <c r="D680" s="23" t="str">
        <f>+[1]DEPURADO!B674</f>
        <v>MPJ761</v>
      </c>
      <c r="E680" s="25">
        <f>+[1]DEPURADO!C674</f>
        <v>44196</v>
      </c>
      <c r="F680" s="26" t="str">
        <f>+IF([1]DEPURADO!D674&gt;1,[1]DEPURADO!D674," ")</f>
        <v xml:space="preserve"> </v>
      </c>
      <c r="G680" s="27">
        <f>[1]DEPURADO!F674</f>
        <v>824</v>
      </c>
      <c r="H680" s="28">
        <v>0</v>
      </c>
      <c r="I680" s="28">
        <f>+[1]DEPURADO!N674+[1]DEPURADO!O674</f>
        <v>0</v>
      </c>
      <c r="J680" s="28">
        <f>+[1]DEPURADO!S674</f>
        <v>0</v>
      </c>
      <c r="K680" s="29">
        <f>+[1]DEPURADO!Q674+[1]DEPURADO!R674</f>
        <v>824</v>
      </c>
      <c r="L680" s="28">
        <v>0</v>
      </c>
      <c r="M680" s="28">
        <v>0</v>
      </c>
      <c r="N680" s="28">
        <f t="shared" si="60"/>
        <v>824</v>
      </c>
      <c r="O680" s="28">
        <f t="shared" si="61"/>
        <v>0</v>
      </c>
      <c r="P680" s="24" t="str">
        <f>IF([1]DEPURADO!I674&gt;1,0,[1]DEPURADO!B674)</f>
        <v>MPJ761</v>
      </c>
      <c r="Q680" s="30">
        <f t="shared" si="62"/>
        <v>824</v>
      </c>
      <c r="R680" s="31">
        <f t="shared" si="63"/>
        <v>0</v>
      </c>
      <c r="S680" s="31">
        <f>+[1]DEPURADO!K674</f>
        <v>0</v>
      </c>
      <c r="T680" s="23" t="s">
        <v>44</v>
      </c>
      <c r="U680" s="31">
        <f>+[1]DEPURADO!J674</f>
        <v>0</v>
      </c>
      <c r="V680" s="30"/>
      <c r="W680" s="23" t="s">
        <v>44</v>
      </c>
      <c r="X680" s="31">
        <f>+[1]DEPURADO!L674+[1]DEPURADO!M674</f>
        <v>0</v>
      </c>
      <c r="Y680" s="23" t="s">
        <v>44</v>
      </c>
      <c r="Z680" s="31">
        <f t="shared" si="64"/>
        <v>0</v>
      </c>
      <c r="AA680" s="31"/>
      <c r="AB680" s="31">
        <v>0</v>
      </c>
      <c r="AC680" s="31">
        <v>0</v>
      </c>
      <c r="AD680" s="30"/>
      <c r="AE680" s="30">
        <f>+[1]DEPURADO!L674</f>
        <v>0</v>
      </c>
      <c r="AF680" s="30">
        <v>0</v>
      </c>
      <c r="AG680" s="30">
        <f t="shared" si="65"/>
        <v>0</v>
      </c>
      <c r="AH680" s="30">
        <v>0</v>
      </c>
      <c r="AI680" s="30" t="str">
        <f>+[1]DEPURADO!G674</f>
        <v>CANCELADO RETEFUENTE</v>
      </c>
      <c r="AJ680" s="32"/>
      <c r="AK680" s="33"/>
    </row>
    <row r="681" spans="1:37" s="34" customFormat="1" x14ac:dyDescent="0.25">
      <c r="A681" s="23">
        <v>1</v>
      </c>
      <c r="B681" s="24"/>
      <c r="C681" s="23" t="str">
        <f>+[1]DEPURADO!A675</f>
        <v>MPJ921</v>
      </c>
      <c r="D681" s="23" t="str">
        <f>+[1]DEPURADO!B675</f>
        <v>MPJ921</v>
      </c>
      <c r="E681" s="25">
        <f>+[1]DEPURADO!C675</f>
        <v>44229</v>
      </c>
      <c r="F681" s="26" t="str">
        <f>+IF([1]DEPURADO!D675&gt;1,[1]DEPURADO!D675," ")</f>
        <v xml:space="preserve"> </v>
      </c>
      <c r="G681" s="27">
        <f>[1]DEPURADO!F675</f>
        <v>2966.4</v>
      </c>
      <c r="H681" s="28">
        <v>0</v>
      </c>
      <c r="I681" s="28">
        <f>+[1]DEPURADO!N675+[1]DEPURADO!O675</f>
        <v>0</v>
      </c>
      <c r="J681" s="28">
        <f>+[1]DEPURADO!S675</f>
        <v>0</v>
      </c>
      <c r="K681" s="29">
        <f>+[1]DEPURADO!Q675+[1]DEPURADO!R675</f>
        <v>2966.4</v>
      </c>
      <c r="L681" s="28">
        <v>0</v>
      </c>
      <c r="M681" s="28">
        <v>0</v>
      </c>
      <c r="N681" s="28">
        <f t="shared" si="60"/>
        <v>2966.4</v>
      </c>
      <c r="O681" s="28">
        <f t="shared" si="61"/>
        <v>0</v>
      </c>
      <c r="P681" s="24" t="str">
        <f>IF([1]DEPURADO!I675&gt;1,0,[1]DEPURADO!B675)</f>
        <v>MPJ921</v>
      </c>
      <c r="Q681" s="30">
        <f t="shared" si="62"/>
        <v>2966.4</v>
      </c>
      <c r="R681" s="31">
        <f t="shared" si="63"/>
        <v>0</v>
      </c>
      <c r="S681" s="31">
        <f>+[1]DEPURADO!K675</f>
        <v>0</v>
      </c>
      <c r="T681" s="23" t="s">
        <v>44</v>
      </c>
      <c r="U681" s="31">
        <f>+[1]DEPURADO!J675</f>
        <v>0</v>
      </c>
      <c r="V681" s="30"/>
      <c r="W681" s="23" t="s">
        <v>44</v>
      </c>
      <c r="X681" s="31">
        <f>+[1]DEPURADO!L675+[1]DEPURADO!M675</f>
        <v>0</v>
      </c>
      <c r="Y681" s="23" t="s">
        <v>44</v>
      </c>
      <c r="Z681" s="31">
        <f t="shared" si="64"/>
        <v>0</v>
      </c>
      <c r="AA681" s="31"/>
      <c r="AB681" s="31">
        <v>0</v>
      </c>
      <c r="AC681" s="31">
        <v>0</v>
      </c>
      <c r="AD681" s="30"/>
      <c r="AE681" s="30">
        <f>+[1]DEPURADO!L675</f>
        <v>0</v>
      </c>
      <c r="AF681" s="30">
        <v>0</v>
      </c>
      <c r="AG681" s="30">
        <f t="shared" si="65"/>
        <v>0</v>
      </c>
      <c r="AH681" s="30">
        <v>0</v>
      </c>
      <c r="AI681" s="30" t="str">
        <f>+[1]DEPURADO!G675</f>
        <v>CANCELADO RETEFUENTE</v>
      </c>
      <c r="AJ681" s="32"/>
      <c r="AK681" s="33"/>
    </row>
    <row r="682" spans="1:37" s="34" customFormat="1" x14ac:dyDescent="0.25">
      <c r="A682" s="23">
        <v>1</v>
      </c>
      <c r="B682" s="24"/>
      <c r="C682" s="23" t="str">
        <f>+[1]DEPURADO!A676</f>
        <v>MPJ971</v>
      </c>
      <c r="D682" s="23" t="str">
        <f>+[1]DEPURADO!B676</f>
        <v>MPJ971</v>
      </c>
      <c r="E682" s="25">
        <f>+[1]DEPURADO!C676</f>
        <v>44229</v>
      </c>
      <c r="F682" s="26" t="str">
        <f>+IF([1]DEPURADO!D676&gt;1,[1]DEPURADO!D676," ")</f>
        <v xml:space="preserve"> </v>
      </c>
      <c r="G682" s="27">
        <f>[1]DEPURADO!F676</f>
        <v>8157.6</v>
      </c>
      <c r="H682" s="28">
        <v>0</v>
      </c>
      <c r="I682" s="28">
        <f>+[1]DEPURADO!N676+[1]DEPURADO!O676</f>
        <v>0</v>
      </c>
      <c r="J682" s="28">
        <f>+[1]DEPURADO!S676</f>
        <v>0</v>
      </c>
      <c r="K682" s="29">
        <f>+[1]DEPURADO!Q676+[1]DEPURADO!R676</f>
        <v>8157.6</v>
      </c>
      <c r="L682" s="28">
        <v>0</v>
      </c>
      <c r="M682" s="28">
        <v>0</v>
      </c>
      <c r="N682" s="28">
        <f t="shared" si="60"/>
        <v>8157.6</v>
      </c>
      <c r="O682" s="28">
        <f t="shared" si="61"/>
        <v>0</v>
      </c>
      <c r="P682" s="24" t="str">
        <f>IF([1]DEPURADO!I676&gt;1,0,[1]DEPURADO!B676)</f>
        <v>MPJ971</v>
      </c>
      <c r="Q682" s="30">
        <f t="shared" si="62"/>
        <v>8157.6</v>
      </c>
      <c r="R682" s="31">
        <f t="shared" si="63"/>
        <v>0</v>
      </c>
      <c r="S682" s="31">
        <f>+[1]DEPURADO!K676</f>
        <v>0</v>
      </c>
      <c r="T682" s="23" t="s">
        <v>44</v>
      </c>
      <c r="U682" s="31">
        <f>+[1]DEPURADO!J676</f>
        <v>0</v>
      </c>
      <c r="V682" s="30"/>
      <c r="W682" s="23" t="s">
        <v>44</v>
      </c>
      <c r="X682" s="31">
        <f>+[1]DEPURADO!L676+[1]DEPURADO!M676</f>
        <v>0</v>
      </c>
      <c r="Y682" s="23" t="s">
        <v>44</v>
      </c>
      <c r="Z682" s="31">
        <f t="shared" si="64"/>
        <v>0</v>
      </c>
      <c r="AA682" s="31"/>
      <c r="AB682" s="31">
        <v>0</v>
      </c>
      <c r="AC682" s="31">
        <v>0</v>
      </c>
      <c r="AD682" s="30"/>
      <c r="AE682" s="30">
        <f>+[1]DEPURADO!L676</f>
        <v>0</v>
      </c>
      <c r="AF682" s="30">
        <v>0</v>
      </c>
      <c r="AG682" s="30">
        <f t="shared" si="65"/>
        <v>0</v>
      </c>
      <c r="AH682" s="30">
        <v>0</v>
      </c>
      <c r="AI682" s="30" t="str">
        <f>+[1]DEPURADO!G676</f>
        <v>CANCELADO RETEFUENTE</v>
      </c>
      <c r="AJ682" s="32"/>
      <c r="AK682" s="33"/>
    </row>
    <row r="683" spans="1:37" s="34" customFormat="1" x14ac:dyDescent="0.25">
      <c r="A683" s="23">
        <v>1</v>
      </c>
      <c r="B683" s="24"/>
      <c r="C683" s="23" t="str">
        <f>+[1]DEPURADO!A677</f>
        <v>MPJ938</v>
      </c>
      <c r="D683" s="23" t="str">
        <f>+[1]DEPURADO!B677</f>
        <v>MPJ938</v>
      </c>
      <c r="E683" s="25">
        <f>+[1]DEPURADO!C677</f>
        <v>44229</v>
      </c>
      <c r="F683" s="26" t="str">
        <f>+IF([1]DEPURADO!D677&gt;1,[1]DEPURADO!D677," ")</f>
        <v xml:space="preserve"> </v>
      </c>
      <c r="G683" s="27">
        <f>[1]DEPURADO!F677</f>
        <v>2224.8000000000002</v>
      </c>
      <c r="H683" s="28">
        <v>0</v>
      </c>
      <c r="I683" s="28">
        <f>+[1]DEPURADO!N677+[1]DEPURADO!O677</f>
        <v>0</v>
      </c>
      <c r="J683" s="28">
        <f>+[1]DEPURADO!S677</f>
        <v>0</v>
      </c>
      <c r="K683" s="29">
        <f>+[1]DEPURADO!Q677+[1]DEPURADO!R677</f>
        <v>2224.8000000000002</v>
      </c>
      <c r="L683" s="28">
        <v>0</v>
      </c>
      <c r="M683" s="28">
        <v>0</v>
      </c>
      <c r="N683" s="28">
        <f t="shared" si="60"/>
        <v>2224.8000000000002</v>
      </c>
      <c r="O683" s="28">
        <f t="shared" si="61"/>
        <v>0</v>
      </c>
      <c r="P683" s="24" t="str">
        <f>IF([1]DEPURADO!I677&gt;1,0,[1]DEPURADO!B677)</f>
        <v>MPJ938</v>
      </c>
      <c r="Q683" s="30">
        <f t="shared" si="62"/>
        <v>2224.8000000000002</v>
      </c>
      <c r="R683" s="31">
        <f t="shared" si="63"/>
        <v>0</v>
      </c>
      <c r="S683" s="31">
        <f>+[1]DEPURADO!K677</f>
        <v>0</v>
      </c>
      <c r="T683" s="23" t="s">
        <v>44</v>
      </c>
      <c r="U683" s="31">
        <f>+[1]DEPURADO!J677</f>
        <v>0</v>
      </c>
      <c r="V683" s="30"/>
      <c r="W683" s="23" t="s">
        <v>44</v>
      </c>
      <c r="X683" s="31">
        <f>+[1]DEPURADO!L677+[1]DEPURADO!M677</f>
        <v>0</v>
      </c>
      <c r="Y683" s="23" t="s">
        <v>44</v>
      </c>
      <c r="Z683" s="31">
        <f t="shared" si="64"/>
        <v>0</v>
      </c>
      <c r="AA683" s="31"/>
      <c r="AB683" s="31">
        <v>0</v>
      </c>
      <c r="AC683" s="31">
        <v>0</v>
      </c>
      <c r="AD683" s="30"/>
      <c r="AE683" s="30">
        <f>+[1]DEPURADO!L677</f>
        <v>0</v>
      </c>
      <c r="AF683" s="30">
        <v>0</v>
      </c>
      <c r="AG683" s="30">
        <f t="shared" si="65"/>
        <v>0</v>
      </c>
      <c r="AH683" s="30">
        <v>0</v>
      </c>
      <c r="AI683" s="30" t="str">
        <f>+[1]DEPURADO!G677</f>
        <v>CANCELADO RETEFUENTE</v>
      </c>
      <c r="AJ683" s="32"/>
      <c r="AK683" s="33"/>
    </row>
    <row r="684" spans="1:37" s="34" customFormat="1" x14ac:dyDescent="0.25">
      <c r="A684" s="23">
        <v>1</v>
      </c>
      <c r="B684" s="24"/>
      <c r="C684" s="23" t="str">
        <f>+[1]DEPURADO!A678</f>
        <v>MPJ966</v>
      </c>
      <c r="D684" s="23" t="str">
        <f>+[1]DEPURADO!B678</f>
        <v>MPJ966</v>
      </c>
      <c r="E684" s="25">
        <f>+[1]DEPURADO!C678</f>
        <v>44229</v>
      </c>
      <c r="F684" s="26" t="str">
        <f>+IF([1]DEPURADO!D678&gt;1,[1]DEPURADO!D678," ")</f>
        <v xml:space="preserve"> </v>
      </c>
      <c r="G684" s="27">
        <f>[1]DEPURADO!F678</f>
        <v>12236.4</v>
      </c>
      <c r="H684" s="28">
        <v>0</v>
      </c>
      <c r="I684" s="28">
        <f>+[1]DEPURADO!N678+[1]DEPURADO!O678</f>
        <v>0</v>
      </c>
      <c r="J684" s="28">
        <f>+[1]DEPURADO!S678</f>
        <v>0</v>
      </c>
      <c r="K684" s="29">
        <f>+[1]DEPURADO!Q678+[1]DEPURADO!R678</f>
        <v>12236.4</v>
      </c>
      <c r="L684" s="28">
        <v>0</v>
      </c>
      <c r="M684" s="28">
        <v>0</v>
      </c>
      <c r="N684" s="28">
        <f t="shared" si="60"/>
        <v>12236.4</v>
      </c>
      <c r="O684" s="28">
        <f t="shared" si="61"/>
        <v>0</v>
      </c>
      <c r="P684" s="24" t="str">
        <f>IF([1]DEPURADO!I678&gt;1,0,[1]DEPURADO!B678)</f>
        <v>MPJ966</v>
      </c>
      <c r="Q684" s="30">
        <f t="shared" si="62"/>
        <v>12236.4</v>
      </c>
      <c r="R684" s="31">
        <f t="shared" si="63"/>
        <v>0</v>
      </c>
      <c r="S684" s="31">
        <f>+[1]DEPURADO!K678</f>
        <v>0</v>
      </c>
      <c r="T684" s="23" t="s">
        <v>44</v>
      </c>
      <c r="U684" s="31">
        <f>+[1]DEPURADO!J678</f>
        <v>0</v>
      </c>
      <c r="V684" s="30"/>
      <c r="W684" s="23" t="s">
        <v>44</v>
      </c>
      <c r="X684" s="31">
        <f>+[1]DEPURADO!L678+[1]DEPURADO!M678</f>
        <v>0</v>
      </c>
      <c r="Y684" s="23" t="s">
        <v>44</v>
      </c>
      <c r="Z684" s="31">
        <f t="shared" si="64"/>
        <v>0</v>
      </c>
      <c r="AA684" s="31"/>
      <c r="AB684" s="31">
        <v>0</v>
      </c>
      <c r="AC684" s="31">
        <v>0</v>
      </c>
      <c r="AD684" s="30"/>
      <c r="AE684" s="30">
        <f>+[1]DEPURADO!L678</f>
        <v>0</v>
      </c>
      <c r="AF684" s="30">
        <v>0</v>
      </c>
      <c r="AG684" s="30">
        <f t="shared" si="65"/>
        <v>0</v>
      </c>
      <c r="AH684" s="30">
        <v>0</v>
      </c>
      <c r="AI684" s="30" t="str">
        <f>+[1]DEPURADO!G678</f>
        <v>CANCELADO RETEFUENTE</v>
      </c>
      <c r="AJ684" s="32"/>
      <c r="AK684" s="33"/>
    </row>
    <row r="685" spans="1:37" s="34" customFormat="1" x14ac:dyDescent="0.25">
      <c r="A685" s="23">
        <v>1</v>
      </c>
      <c r="B685" s="24"/>
      <c r="C685" s="23" t="str">
        <f>+[1]DEPURADO!A679</f>
        <v>MPJ1244</v>
      </c>
      <c r="D685" s="23" t="str">
        <f>+[1]DEPURADO!B679</f>
        <v>MPJ1244</v>
      </c>
      <c r="E685" s="25">
        <f>+[1]DEPURADO!C679</f>
        <v>44255</v>
      </c>
      <c r="F685" s="26" t="str">
        <f>+IF([1]DEPURADO!D679&gt;1,[1]DEPURADO!D679," ")</f>
        <v xml:space="preserve"> </v>
      </c>
      <c r="G685" s="27">
        <f>[1]DEPURADO!F679</f>
        <v>105904.1</v>
      </c>
      <c r="H685" s="28">
        <v>0</v>
      </c>
      <c r="I685" s="28">
        <f>+[1]DEPURADO!N679+[1]DEPURADO!O679</f>
        <v>0</v>
      </c>
      <c r="J685" s="28">
        <f>+[1]DEPURADO!S679</f>
        <v>0</v>
      </c>
      <c r="K685" s="29">
        <f>+[1]DEPURADO!Q679+[1]DEPURADO!R679</f>
        <v>105904.1</v>
      </c>
      <c r="L685" s="28">
        <v>0</v>
      </c>
      <c r="M685" s="28">
        <v>0</v>
      </c>
      <c r="N685" s="28">
        <f t="shared" si="60"/>
        <v>105904.1</v>
      </c>
      <c r="O685" s="28">
        <f t="shared" si="61"/>
        <v>0</v>
      </c>
      <c r="P685" s="24" t="str">
        <f>IF([1]DEPURADO!I679&gt;1,0,[1]DEPURADO!B679)</f>
        <v>MPJ1244</v>
      </c>
      <c r="Q685" s="30">
        <f t="shared" si="62"/>
        <v>105904.1</v>
      </c>
      <c r="R685" s="31">
        <f t="shared" si="63"/>
        <v>0</v>
      </c>
      <c r="S685" s="31">
        <f>+[1]DEPURADO!K679</f>
        <v>0</v>
      </c>
      <c r="T685" s="23" t="s">
        <v>44</v>
      </c>
      <c r="U685" s="31">
        <f>+[1]DEPURADO!J679</f>
        <v>0</v>
      </c>
      <c r="V685" s="30"/>
      <c r="W685" s="23" t="s">
        <v>44</v>
      </c>
      <c r="X685" s="31">
        <f>+[1]DEPURADO!L679+[1]DEPURADO!M679</f>
        <v>0</v>
      </c>
      <c r="Y685" s="23" t="s">
        <v>44</v>
      </c>
      <c r="Z685" s="31">
        <f t="shared" si="64"/>
        <v>0</v>
      </c>
      <c r="AA685" s="31"/>
      <c r="AB685" s="31">
        <v>0</v>
      </c>
      <c r="AC685" s="31">
        <v>0</v>
      </c>
      <c r="AD685" s="30"/>
      <c r="AE685" s="30">
        <f>+[1]DEPURADO!L679</f>
        <v>0</v>
      </c>
      <c r="AF685" s="30">
        <v>0</v>
      </c>
      <c r="AG685" s="30">
        <f t="shared" si="65"/>
        <v>0</v>
      </c>
      <c r="AH685" s="30">
        <v>0</v>
      </c>
      <c r="AI685" s="30" t="str">
        <f>+[1]DEPURADO!G679</f>
        <v>CANCELADO RETEFUENTE</v>
      </c>
      <c r="AJ685" s="32"/>
      <c r="AK685" s="33"/>
    </row>
    <row r="686" spans="1:37" s="34" customFormat="1" x14ac:dyDescent="0.25">
      <c r="A686" s="23">
        <v>1</v>
      </c>
      <c r="B686" s="24"/>
      <c r="C686" s="23" t="str">
        <f>+[1]DEPURADO!A680</f>
        <v>MPJ605</v>
      </c>
      <c r="D686" s="23" t="str">
        <f>+[1]DEPURADO!B680</f>
        <v>MPJ605</v>
      </c>
      <c r="E686" s="25">
        <f>+[1]DEPURADO!C680</f>
        <v>44196</v>
      </c>
      <c r="F686" s="26" t="str">
        <f>+IF([1]DEPURADO!D680&gt;1,[1]DEPURADO!D680," ")</f>
        <v xml:space="preserve"> </v>
      </c>
      <c r="G686" s="27">
        <f>[1]DEPURADO!F680</f>
        <v>824</v>
      </c>
      <c r="H686" s="28">
        <v>0</v>
      </c>
      <c r="I686" s="28">
        <f>+[1]DEPURADO!N680+[1]DEPURADO!O680</f>
        <v>0</v>
      </c>
      <c r="J686" s="28">
        <f>+[1]DEPURADO!S680</f>
        <v>824</v>
      </c>
      <c r="K686" s="29">
        <f>+[1]DEPURADO!Q680+[1]DEPURADO!R680</f>
        <v>0</v>
      </c>
      <c r="L686" s="28">
        <v>0</v>
      </c>
      <c r="M686" s="28">
        <v>0</v>
      </c>
      <c r="N686" s="28">
        <f t="shared" si="60"/>
        <v>824</v>
      </c>
      <c r="O686" s="28">
        <f t="shared" si="61"/>
        <v>0</v>
      </c>
      <c r="P686" s="24" t="str">
        <f>IF([1]DEPURADO!I680&gt;1,0,[1]DEPURADO!B680)</f>
        <v>MPJ605</v>
      </c>
      <c r="Q686" s="30">
        <f t="shared" si="62"/>
        <v>824</v>
      </c>
      <c r="R686" s="31">
        <f t="shared" si="63"/>
        <v>0</v>
      </c>
      <c r="S686" s="31">
        <f>+[1]DEPURADO!K680</f>
        <v>0</v>
      </c>
      <c r="T686" s="23" t="s">
        <v>44</v>
      </c>
      <c r="U686" s="31">
        <f>+[1]DEPURADO!J680</f>
        <v>0</v>
      </c>
      <c r="V686" s="30"/>
      <c r="W686" s="23" t="s">
        <v>44</v>
      </c>
      <c r="X686" s="31">
        <f>+[1]DEPURADO!L680+[1]DEPURADO!M680</f>
        <v>0</v>
      </c>
      <c r="Y686" s="23" t="s">
        <v>44</v>
      </c>
      <c r="Z686" s="31">
        <f t="shared" si="64"/>
        <v>0</v>
      </c>
      <c r="AA686" s="31"/>
      <c r="AB686" s="31">
        <v>0</v>
      </c>
      <c r="AC686" s="31">
        <v>0</v>
      </c>
      <c r="AD686" s="30"/>
      <c r="AE686" s="30">
        <f>+[1]DEPURADO!L680</f>
        <v>0</v>
      </c>
      <c r="AF686" s="30">
        <v>0</v>
      </c>
      <c r="AG686" s="30">
        <f t="shared" si="65"/>
        <v>0</v>
      </c>
      <c r="AH686" s="30">
        <v>0</v>
      </c>
      <c r="AI686" s="30" t="str">
        <f>+[1]DEPURADO!G680</f>
        <v>CANCELADO RETEFUENTE</v>
      </c>
      <c r="AJ686" s="32"/>
      <c r="AK686" s="33"/>
    </row>
    <row r="687" spans="1:37" s="34" customFormat="1" x14ac:dyDescent="0.25">
      <c r="A687" s="23">
        <v>1</v>
      </c>
      <c r="B687" s="24"/>
      <c r="C687" s="23" t="str">
        <f>+[1]DEPURADO!A681</f>
        <v>MPJ675</v>
      </c>
      <c r="D687" s="23" t="str">
        <f>+[1]DEPURADO!B681</f>
        <v>MPJ675</v>
      </c>
      <c r="E687" s="25">
        <f>+[1]DEPURADO!C681</f>
        <v>44196</v>
      </c>
      <c r="F687" s="26" t="str">
        <f>+IF([1]DEPURADO!D681&gt;1,[1]DEPURADO!D681," ")</f>
        <v xml:space="preserve"> </v>
      </c>
      <c r="G687" s="27">
        <f>[1]DEPURADO!F681</f>
        <v>824</v>
      </c>
      <c r="H687" s="28">
        <v>0</v>
      </c>
      <c r="I687" s="28">
        <f>+[1]DEPURADO!N681+[1]DEPURADO!O681</f>
        <v>0</v>
      </c>
      <c r="J687" s="28">
        <f>+[1]DEPURADO!S681</f>
        <v>824</v>
      </c>
      <c r="K687" s="29">
        <f>+[1]DEPURADO!Q681+[1]DEPURADO!R681</f>
        <v>0</v>
      </c>
      <c r="L687" s="28">
        <v>0</v>
      </c>
      <c r="M687" s="28">
        <v>0</v>
      </c>
      <c r="N687" s="28">
        <f t="shared" si="60"/>
        <v>824</v>
      </c>
      <c r="O687" s="28">
        <f t="shared" si="61"/>
        <v>0</v>
      </c>
      <c r="P687" s="24" t="str">
        <f>IF([1]DEPURADO!I681&gt;1,0,[1]DEPURADO!B681)</f>
        <v>MPJ675</v>
      </c>
      <c r="Q687" s="30">
        <f t="shared" si="62"/>
        <v>824</v>
      </c>
      <c r="R687" s="31">
        <f t="shared" si="63"/>
        <v>0</v>
      </c>
      <c r="S687" s="31">
        <f>+[1]DEPURADO!K681</f>
        <v>0</v>
      </c>
      <c r="T687" s="23" t="s">
        <v>44</v>
      </c>
      <c r="U687" s="31">
        <f>+[1]DEPURADO!J681</f>
        <v>0</v>
      </c>
      <c r="V687" s="30"/>
      <c r="W687" s="23" t="s">
        <v>44</v>
      </c>
      <c r="X687" s="31">
        <f>+[1]DEPURADO!L681+[1]DEPURADO!M681</f>
        <v>0</v>
      </c>
      <c r="Y687" s="23" t="s">
        <v>44</v>
      </c>
      <c r="Z687" s="31">
        <f t="shared" si="64"/>
        <v>0</v>
      </c>
      <c r="AA687" s="31"/>
      <c r="AB687" s="31">
        <v>0</v>
      </c>
      <c r="AC687" s="31">
        <v>0</v>
      </c>
      <c r="AD687" s="30"/>
      <c r="AE687" s="30">
        <f>+[1]DEPURADO!L681</f>
        <v>0</v>
      </c>
      <c r="AF687" s="30">
        <v>0</v>
      </c>
      <c r="AG687" s="30">
        <f t="shared" si="65"/>
        <v>0</v>
      </c>
      <c r="AH687" s="30">
        <v>0</v>
      </c>
      <c r="AI687" s="30" t="str">
        <f>+[1]DEPURADO!G681</f>
        <v>CANCELADO RETEFUENTE</v>
      </c>
      <c r="AJ687" s="32"/>
      <c r="AK687" s="33"/>
    </row>
    <row r="688" spans="1:37" s="34" customFormat="1" x14ac:dyDescent="0.25">
      <c r="A688" s="23">
        <v>1</v>
      </c>
      <c r="B688" s="24"/>
      <c r="C688" s="23" t="str">
        <f>+[1]DEPURADO!A682</f>
        <v>MPJ790</v>
      </c>
      <c r="D688" s="23" t="str">
        <f>+[1]DEPURADO!B682</f>
        <v>MPJ790</v>
      </c>
      <c r="E688" s="25">
        <f>+[1]DEPURADO!C682</f>
        <v>44196</v>
      </c>
      <c r="F688" s="26" t="str">
        <f>+IF([1]DEPURADO!D682&gt;1,[1]DEPURADO!D682," ")</f>
        <v xml:space="preserve"> </v>
      </c>
      <c r="G688" s="27">
        <f>[1]DEPURADO!F682</f>
        <v>824</v>
      </c>
      <c r="H688" s="28">
        <v>0</v>
      </c>
      <c r="I688" s="28">
        <f>+[1]DEPURADO!N682+[1]DEPURADO!O682</f>
        <v>0</v>
      </c>
      <c r="J688" s="28">
        <f>+[1]DEPURADO!S682</f>
        <v>824</v>
      </c>
      <c r="K688" s="29">
        <f>+[1]DEPURADO!Q682+[1]DEPURADO!R682</f>
        <v>0</v>
      </c>
      <c r="L688" s="28">
        <v>0</v>
      </c>
      <c r="M688" s="28">
        <v>0</v>
      </c>
      <c r="N688" s="28">
        <f t="shared" si="60"/>
        <v>824</v>
      </c>
      <c r="O688" s="28">
        <f t="shared" si="61"/>
        <v>0</v>
      </c>
      <c r="P688" s="24" t="str">
        <f>IF([1]DEPURADO!I682&gt;1,0,[1]DEPURADO!B682)</f>
        <v>MPJ790</v>
      </c>
      <c r="Q688" s="30">
        <f t="shared" si="62"/>
        <v>824</v>
      </c>
      <c r="R688" s="31">
        <f t="shared" si="63"/>
        <v>0</v>
      </c>
      <c r="S688" s="31">
        <f>+[1]DEPURADO!K682</f>
        <v>0</v>
      </c>
      <c r="T688" s="23" t="s">
        <v>44</v>
      </c>
      <c r="U688" s="31">
        <f>+[1]DEPURADO!J682</f>
        <v>0</v>
      </c>
      <c r="V688" s="30"/>
      <c r="W688" s="23" t="s">
        <v>44</v>
      </c>
      <c r="X688" s="31">
        <f>+[1]DEPURADO!L682+[1]DEPURADO!M682</f>
        <v>0</v>
      </c>
      <c r="Y688" s="23" t="s">
        <v>44</v>
      </c>
      <c r="Z688" s="31">
        <f t="shared" si="64"/>
        <v>0</v>
      </c>
      <c r="AA688" s="31"/>
      <c r="AB688" s="31">
        <v>0</v>
      </c>
      <c r="AC688" s="31">
        <v>0</v>
      </c>
      <c r="AD688" s="30"/>
      <c r="AE688" s="30">
        <f>+[1]DEPURADO!L682</f>
        <v>0</v>
      </c>
      <c r="AF688" s="30">
        <v>0</v>
      </c>
      <c r="AG688" s="30">
        <f t="shared" si="65"/>
        <v>0</v>
      </c>
      <c r="AH688" s="30">
        <v>0</v>
      </c>
      <c r="AI688" s="30" t="str">
        <f>+[1]DEPURADO!G682</f>
        <v>CANCELADO RETEFUENTE</v>
      </c>
      <c r="AJ688" s="32"/>
      <c r="AK688" s="33"/>
    </row>
    <row r="689" spans="1:37" s="34" customFormat="1" x14ac:dyDescent="0.25">
      <c r="A689" s="23">
        <v>1</v>
      </c>
      <c r="B689" s="24"/>
      <c r="C689" s="23" t="str">
        <f>+[1]DEPURADO!A683</f>
        <v>MPJ827</v>
      </c>
      <c r="D689" s="23" t="str">
        <f>+[1]DEPURADO!B683</f>
        <v>MPJ827</v>
      </c>
      <c r="E689" s="25">
        <f>+[1]DEPURADO!C683</f>
        <v>44196</v>
      </c>
      <c r="F689" s="26" t="str">
        <f>+IF([1]DEPURADO!D683&gt;1,[1]DEPURADO!D683," ")</f>
        <v xml:space="preserve"> </v>
      </c>
      <c r="G689" s="27">
        <f>[1]DEPURADO!F683</f>
        <v>824</v>
      </c>
      <c r="H689" s="28">
        <v>0</v>
      </c>
      <c r="I689" s="28">
        <f>+[1]DEPURADO!N683+[1]DEPURADO!O683</f>
        <v>0</v>
      </c>
      <c r="J689" s="28">
        <f>+[1]DEPURADO!S683</f>
        <v>824</v>
      </c>
      <c r="K689" s="29">
        <f>+[1]DEPURADO!Q683+[1]DEPURADO!R683</f>
        <v>0</v>
      </c>
      <c r="L689" s="28">
        <v>0</v>
      </c>
      <c r="M689" s="28">
        <v>0</v>
      </c>
      <c r="N689" s="28">
        <f t="shared" si="60"/>
        <v>824</v>
      </c>
      <c r="O689" s="28">
        <f t="shared" si="61"/>
        <v>0</v>
      </c>
      <c r="P689" s="24" t="str">
        <f>IF([1]DEPURADO!I683&gt;1,0,[1]DEPURADO!B683)</f>
        <v>MPJ827</v>
      </c>
      <c r="Q689" s="30">
        <f t="shared" si="62"/>
        <v>824</v>
      </c>
      <c r="R689" s="31">
        <f t="shared" si="63"/>
        <v>0</v>
      </c>
      <c r="S689" s="31">
        <f>+[1]DEPURADO!K683</f>
        <v>0</v>
      </c>
      <c r="T689" s="23" t="s">
        <v>44</v>
      </c>
      <c r="U689" s="31">
        <f>+[1]DEPURADO!J683</f>
        <v>0</v>
      </c>
      <c r="V689" s="30"/>
      <c r="W689" s="23" t="s">
        <v>44</v>
      </c>
      <c r="X689" s="31">
        <f>+[1]DEPURADO!L683+[1]DEPURADO!M683</f>
        <v>0</v>
      </c>
      <c r="Y689" s="23" t="s">
        <v>44</v>
      </c>
      <c r="Z689" s="31">
        <f t="shared" si="64"/>
        <v>0</v>
      </c>
      <c r="AA689" s="31"/>
      <c r="AB689" s="31">
        <v>0</v>
      </c>
      <c r="AC689" s="31">
        <v>0</v>
      </c>
      <c r="AD689" s="30"/>
      <c r="AE689" s="30">
        <f>+[1]DEPURADO!L683</f>
        <v>0</v>
      </c>
      <c r="AF689" s="30">
        <v>0</v>
      </c>
      <c r="AG689" s="30">
        <f t="shared" si="65"/>
        <v>0</v>
      </c>
      <c r="AH689" s="30">
        <v>0</v>
      </c>
      <c r="AI689" s="30" t="str">
        <f>+[1]DEPURADO!G683</f>
        <v>CANCELADO RETEFUENTE</v>
      </c>
      <c r="AJ689" s="32"/>
      <c r="AK689" s="33"/>
    </row>
    <row r="690" spans="1:37" s="34" customFormat="1" x14ac:dyDescent="0.25">
      <c r="A690" s="23">
        <v>1</v>
      </c>
      <c r="B690" s="24"/>
      <c r="C690" s="23" t="str">
        <f>+[1]DEPURADO!A684</f>
        <v>MPJ587</v>
      </c>
      <c r="D690" s="23" t="str">
        <f>+[1]DEPURADO!B684</f>
        <v>MPJ587</v>
      </c>
      <c r="E690" s="25">
        <f>+[1]DEPURADO!C684</f>
        <v>44196</v>
      </c>
      <c r="F690" s="26" t="str">
        <f>+IF([1]DEPURADO!D684&gt;1,[1]DEPURADO!D684," ")</f>
        <v xml:space="preserve"> </v>
      </c>
      <c r="G690" s="27">
        <f>[1]DEPURADO!F684</f>
        <v>824</v>
      </c>
      <c r="H690" s="28">
        <v>0</v>
      </c>
      <c r="I690" s="28">
        <f>+[1]DEPURADO!N684+[1]DEPURADO!O684</f>
        <v>0</v>
      </c>
      <c r="J690" s="28">
        <f>+[1]DEPURADO!S684</f>
        <v>824</v>
      </c>
      <c r="K690" s="29">
        <f>+[1]DEPURADO!Q684+[1]DEPURADO!R684</f>
        <v>0</v>
      </c>
      <c r="L690" s="28">
        <v>0</v>
      </c>
      <c r="M690" s="28">
        <v>0</v>
      </c>
      <c r="N690" s="28">
        <f t="shared" si="60"/>
        <v>824</v>
      </c>
      <c r="O690" s="28">
        <f t="shared" si="61"/>
        <v>0</v>
      </c>
      <c r="P690" s="24" t="str">
        <f>IF([1]DEPURADO!I684&gt;1,0,[1]DEPURADO!B684)</f>
        <v>MPJ587</v>
      </c>
      <c r="Q690" s="30">
        <f t="shared" si="62"/>
        <v>824</v>
      </c>
      <c r="R690" s="31">
        <f t="shared" si="63"/>
        <v>0</v>
      </c>
      <c r="S690" s="31">
        <f>+[1]DEPURADO!K684</f>
        <v>0</v>
      </c>
      <c r="T690" s="23" t="s">
        <v>44</v>
      </c>
      <c r="U690" s="31">
        <f>+[1]DEPURADO!J684</f>
        <v>0</v>
      </c>
      <c r="V690" s="30"/>
      <c r="W690" s="23" t="s">
        <v>44</v>
      </c>
      <c r="X690" s="31">
        <f>+[1]DEPURADO!L684+[1]DEPURADO!M684</f>
        <v>0</v>
      </c>
      <c r="Y690" s="23" t="s">
        <v>44</v>
      </c>
      <c r="Z690" s="31">
        <f t="shared" si="64"/>
        <v>0</v>
      </c>
      <c r="AA690" s="31"/>
      <c r="AB690" s="31">
        <v>0</v>
      </c>
      <c r="AC690" s="31">
        <v>0</v>
      </c>
      <c r="AD690" s="30"/>
      <c r="AE690" s="30">
        <f>+[1]DEPURADO!L684</f>
        <v>0</v>
      </c>
      <c r="AF690" s="30">
        <v>0</v>
      </c>
      <c r="AG690" s="30">
        <f t="shared" si="65"/>
        <v>0</v>
      </c>
      <c r="AH690" s="30">
        <v>0</v>
      </c>
      <c r="AI690" s="30" t="str">
        <f>+[1]DEPURADO!G684</f>
        <v>CANCELADO RETEFUENTE</v>
      </c>
      <c r="AJ690" s="32"/>
      <c r="AK690" s="33"/>
    </row>
    <row r="691" spans="1:37" s="34" customFormat="1" x14ac:dyDescent="0.25">
      <c r="A691" s="23">
        <v>1</v>
      </c>
      <c r="B691" s="24"/>
      <c r="C691" s="23" t="str">
        <f>+[1]DEPURADO!A685</f>
        <v>MPJ623</v>
      </c>
      <c r="D691" s="23" t="str">
        <f>+[1]DEPURADO!B685</f>
        <v>MPJ623</v>
      </c>
      <c r="E691" s="25">
        <f>+[1]DEPURADO!C685</f>
        <v>44196</v>
      </c>
      <c r="F691" s="26" t="str">
        <f>+IF([1]DEPURADO!D685&gt;1,[1]DEPURADO!D685," ")</f>
        <v xml:space="preserve"> </v>
      </c>
      <c r="G691" s="27">
        <f>[1]DEPURADO!F685</f>
        <v>824</v>
      </c>
      <c r="H691" s="28">
        <v>0</v>
      </c>
      <c r="I691" s="28">
        <f>+[1]DEPURADO!N685+[1]DEPURADO!O685</f>
        <v>0</v>
      </c>
      <c r="J691" s="28">
        <f>+[1]DEPURADO!S685</f>
        <v>824</v>
      </c>
      <c r="K691" s="29">
        <f>+[1]DEPURADO!Q685+[1]DEPURADO!R685</f>
        <v>0</v>
      </c>
      <c r="L691" s="28">
        <v>0</v>
      </c>
      <c r="M691" s="28">
        <v>0</v>
      </c>
      <c r="N691" s="28">
        <f t="shared" si="60"/>
        <v>824</v>
      </c>
      <c r="O691" s="28">
        <f t="shared" si="61"/>
        <v>0</v>
      </c>
      <c r="P691" s="24" t="str">
        <f>IF([1]DEPURADO!I685&gt;1,0,[1]DEPURADO!B685)</f>
        <v>MPJ623</v>
      </c>
      <c r="Q691" s="30">
        <f t="shared" si="62"/>
        <v>824</v>
      </c>
      <c r="R691" s="31">
        <f t="shared" si="63"/>
        <v>0</v>
      </c>
      <c r="S691" s="31">
        <f>+[1]DEPURADO!K685</f>
        <v>0</v>
      </c>
      <c r="T691" s="23" t="s">
        <v>44</v>
      </c>
      <c r="U691" s="31">
        <f>+[1]DEPURADO!J685</f>
        <v>0</v>
      </c>
      <c r="V691" s="30"/>
      <c r="W691" s="23" t="s">
        <v>44</v>
      </c>
      <c r="X691" s="31">
        <f>+[1]DEPURADO!L685+[1]DEPURADO!M685</f>
        <v>0</v>
      </c>
      <c r="Y691" s="23" t="s">
        <v>44</v>
      </c>
      <c r="Z691" s="31">
        <f t="shared" si="64"/>
        <v>0</v>
      </c>
      <c r="AA691" s="31"/>
      <c r="AB691" s="31">
        <v>0</v>
      </c>
      <c r="AC691" s="31">
        <v>0</v>
      </c>
      <c r="AD691" s="30"/>
      <c r="AE691" s="30">
        <f>+[1]DEPURADO!L685</f>
        <v>0</v>
      </c>
      <c r="AF691" s="30">
        <v>0</v>
      </c>
      <c r="AG691" s="30">
        <f t="shared" si="65"/>
        <v>0</v>
      </c>
      <c r="AH691" s="30">
        <v>0</v>
      </c>
      <c r="AI691" s="30" t="str">
        <f>+[1]DEPURADO!G685</f>
        <v>CANCELADO RETEFUENTE</v>
      </c>
      <c r="AJ691" s="32"/>
      <c r="AK691" s="33"/>
    </row>
    <row r="692" spans="1:37" s="34" customFormat="1" x14ac:dyDescent="0.25">
      <c r="A692" s="23">
        <v>1</v>
      </c>
      <c r="B692" s="24"/>
      <c r="C692" s="23" t="str">
        <f>+[1]DEPURADO!A686</f>
        <v>MPJ629</v>
      </c>
      <c r="D692" s="23" t="str">
        <f>+[1]DEPURADO!B686</f>
        <v>MPJ629</v>
      </c>
      <c r="E692" s="25">
        <f>+[1]DEPURADO!C686</f>
        <v>44196</v>
      </c>
      <c r="F692" s="26" t="str">
        <f>+IF([1]DEPURADO!D686&gt;1,[1]DEPURADO!D686," ")</f>
        <v xml:space="preserve"> </v>
      </c>
      <c r="G692" s="27">
        <f>[1]DEPURADO!F686</f>
        <v>824</v>
      </c>
      <c r="H692" s="28">
        <v>0</v>
      </c>
      <c r="I692" s="28">
        <f>+[1]DEPURADO!N686+[1]DEPURADO!O686</f>
        <v>0</v>
      </c>
      <c r="J692" s="28">
        <f>+[1]DEPURADO!S686</f>
        <v>824</v>
      </c>
      <c r="K692" s="29">
        <f>+[1]DEPURADO!Q686+[1]DEPURADO!R686</f>
        <v>0</v>
      </c>
      <c r="L692" s="28">
        <v>0</v>
      </c>
      <c r="M692" s="28">
        <v>0</v>
      </c>
      <c r="N692" s="28">
        <f t="shared" si="60"/>
        <v>824</v>
      </c>
      <c r="O692" s="28">
        <f t="shared" si="61"/>
        <v>0</v>
      </c>
      <c r="P692" s="24" t="str">
        <f>IF([1]DEPURADO!I686&gt;1,0,[1]DEPURADO!B686)</f>
        <v>MPJ629</v>
      </c>
      <c r="Q692" s="30">
        <f t="shared" si="62"/>
        <v>824</v>
      </c>
      <c r="R692" s="31">
        <f t="shared" si="63"/>
        <v>0</v>
      </c>
      <c r="S692" s="31">
        <f>+[1]DEPURADO!K686</f>
        <v>0</v>
      </c>
      <c r="T692" s="23" t="s">
        <v>44</v>
      </c>
      <c r="U692" s="31">
        <f>+[1]DEPURADO!J686</f>
        <v>0</v>
      </c>
      <c r="V692" s="30"/>
      <c r="W692" s="23" t="s">
        <v>44</v>
      </c>
      <c r="X692" s="31">
        <f>+[1]DEPURADO!L686+[1]DEPURADO!M686</f>
        <v>0</v>
      </c>
      <c r="Y692" s="23" t="s">
        <v>44</v>
      </c>
      <c r="Z692" s="31">
        <f t="shared" si="64"/>
        <v>0</v>
      </c>
      <c r="AA692" s="31"/>
      <c r="AB692" s="31">
        <v>0</v>
      </c>
      <c r="AC692" s="31">
        <v>0</v>
      </c>
      <c r="AD692" s="30"/>
      <c r="AE692" s="30">
        <f>+[1]DEPURADO!L686</f>
        <v>0</v>
      </c>
      <c r="AF692" s="30">
        <v>0</v>
      </c>
      <c r="AG692" s="30">
        <f t="shared" si="65"/>
        <v>0</v>
      </c>
      <c r="AH692" s="30">
        <v>0</v>
      </c>
      <c r="AI692" s="30" t="str">
        <f>+[1]DEPURADO!G686</f>
        <v>CANCELADO RETEFUENTE</v>
      </c>
      <c r="AJ692" s="32"/>
      <c r="AK692" s="33"/>
    </row>
    <row r="693" spans="1:37" s="34" customFormat="1" x14ac:dyDescent="0.25">
      <c r="A693" s="23">
        <v>1</v>
      </c>
      <c r="B693" s="24"/>
      <c r="C693" s="23" t="str">
        <f>+[1]DEPURADO!A687</f>
        <v>MPJ689</v>
      </c>
      <c r="D693" s="23" t="str">
        <f>+[1]DEPURADO!B687</f>
        <v>MPJ689</v>
      </c>
      <c r="E693" s="25">
        <f>+[1]DEPURADO!C687</f>
        <v>44196</v>
      </c>
      <c r="F693" s="26" t="str">
        <f>+IF([1]DEPURADO!D687&gt;1,[1]DEPURADO!D687," ")</f>
        <v xml:space="preserve"> </v>
      </c>
      <c r="G693" s="27">
        <f>[1]DEPURADO!F687</f>
        <v>824</v>
      </c>
      <c r="H693" s="28">
        <v>0</v>
      </c>
      <c r="I693" s="28">
        <f>+[1]DEPURADO!N687+[1]DEPURADO!O687</f>
        <v>0</v>
      </c>
      <c r="J693" s="28">
        <f>+[1]DEPURADO!S687</f>
        <v>824</v>
      </c>
      <c r="K693" s="29">
        <f>+[1]DEPURADO!Q687+[1]DEPURADO!R687</f>
        <v>0</v>
      </c>
      <c r="L693" s="28">
        <v>0</v>
      </c>
      <c r="M693" s="28">
        <v>0</v>
      </c>
      <c r="N693" s="28">
        <f t="shared" si="60"/>
        <v>824</v>
      </c>
      <c r="O693" s="28">
        <f t="shared" si="61"/>
        <v>0</v>
      </c>
      <c r="P693" s="24" t="str">
        <f>IF([1]DEPURADO!I687&gt;1,0,[1]DEPURADO!B687)</f>
        <v>MPJ689</v>
      </c>
      <c r="Q693" s="30">
        <f t="shared" si="62"/>
        <v>824</v>
      </c>
      <c r="R693" s="31">
        <f t="shared" si="63"/>
        <v>0</v>
      </c>
      <c r="S693" s="31">
        <f>+[1]DEPURADO!K687</f>
        <v>0</v>
      </c>
      <c r="T693" s="23" t="s">
        <v>44</v>
      </c>
      <c r="U693" s="31">
        <f>+[1]DEPURADO!J687</f>
        <v>0</v>
      </c>
      <c r="V693" s="30"/>
      <c r="W693" s="23" t="s">
        <v>44</v>
      </c>
      <c r="X693" s="31">
        <f>+[1]DEPURADO!L687+[1]DEPURADO!M687</f>
        <v>0</v>
      </c>
      <c r="Y693" s="23" t="s">
        <v>44</v>
      </c>
      <c r="Z693" s="31">
        <f t="shared" si="64"/>
        <v>0</v>
      </c>
      <c r="AA693" s="31"/>
      <c r="AB693" s="31">
        <v>0</v>
      </c>
      <c r="AC693" s="31">
        <v>0</v>
      </c>
      <c r="AD693" s="30"/>
      <c r="AE693" s="30">
        <f>+[1]DEPURADO!L687</f>
        <v>0</v>
      </c>
      <c r="AF693" s="30">
        <v>0</v>
      </c>
      <c r="AG693" s="30">
        <f t="shared" si="65"/>
        <v>0</v>
      </c>
      <c r="AH693" s="30">
        <v>0</v>
      </c>
      <c r="AI693" s="30" t="str">
        <f>+[1]DEPURADO!G687</f>
        <v>CANCELADO RETEFUENTE</v>
      </c>
      <c r="AJ693" s="32"/>
      <c r="AK693" s="33"/>
    </row>
    <row r="694" spans="1:37" s="34" customFormat="1" x14ac:dyDescent="0.25">
      <c r="A694" s="23">
        <v>1</v>
      </c>
      <c r="B694" s="24"/>
      <c r="C694" s="23" t="str">
        <f>+[1]DEPURADO!A688</f>
        <v>MPJ829</v>
      </c>
      <c r="D694" s="23" t="str">
        <f>+[1]DEPURADO!B688</f>
        <v>MPJ829</v>
      </c>
      <c r="E694" s="25">
        <f>+[1]DEPURADO!C688</f>
        <v>44196</v>
      </c>
      <c r="F694" s="26" t="str">
        <f>+IF([1]DEPURADO!D688&gt;1,[1]DEPURADO!D688," ")</f>
        <v xml:space="preserve"> </v>
      </c>
      <c r="G694" s="27">
        <f>[1]DEPURADO!F688</f>
        <v>824</v>
      </c>
      <c r="H694" s="28">
        <v>0</v>
      </c>
      <c r="I694" s="28">
        <f>+[1]DEPURADO!N688+[1]DEPURADO!O688</f>
        <v>0</v>
      </c>
      <c r="J694" s="28">
        <f>+[1]DEPURADO!S688</f>
        <v>824</v>
      </c>
      <c r="K694" s="29">
        <f>+[1]DEPURADO!Q688+[1]DEPURADO!R688</f>
        <v>0</v>
      </c>
      <c r="L694" s="28">
        <v>0</v>
      </c>
      <c r="M694" s="28">
        <v>0</v>
      </c>
      <c r="N694" s="28">
        <f t="shared" si="60"/>
        <v>824</v>
      </c>
      <c r="O694" s="28">
        <f t="shared" si="61"/>
        <v>0</v>
      </c>
      <c r="P694" s="24" t="str">
        <f>IF([1]DEPURADO!I688&gt;1,0,[1]DEPURADO!B688)</f>
        <v>MPJ829</v>
      </c>
      <c r="Q694" s="30">
        <f t="shared" si="62"/>
        <v>824</v>
      </c>
      <c r="R694" s="31">
        <f t="shared" si="63"/>
        <v>0</v>
      </c>
      <c r="S694" s="31">
        <f>+[1]DEPURADO!K688</f>
        <v>0</v>
      </c>
      <c r="T694" s="23" t="s">
        <v>44</v>
      </c>
      <c r="U694" s="31">
        <f>+[1]DEPURADO!J688</f>
        <v>0</v>
      </c>
      <c r="V694" s="30"/>
      <c r="W694" s="23" t="s">
        <v>44</v>
      </c>
      <c r="X694" s="31">
        <f>+[1]DEPURADO!L688+[1]DEPURADO!M688</f>
        <v>0</v>
      </c>
      <c r="Y694" s="23" t="s">
        <v>44</v>
      </c>
      <c r="Z694" s="31">
        <f t="shared" si="64"/>
        <v>0</v>
      </c>
      <c r="AA694" s="31"/>
      <c r="AB694" s="31">
        <v>0</v>
      </c>
      <c r="AC694" s="31">
        <v>0</v>
      </c>
      <c r="AD694" s="30"/>
      <c r="AE694" s="30">
        <f>+[1]DEPURADO!L688</f>
        <v>0</v>
      </c>
      <c r="AF694" s="30">
        <v>0</v>
      </c>
      <c r="AG694" s="30">
        <f t="shared" si="65"/>
        <v>0</v>
      </c>
      <c r="AH694" s="30">
        <v>0</v>
      </c>
      <c r="AI694" s="30" t="str">
        <f>+[1]DEPURADO!G688</f>
        <v>CANCELADO RETEFUENTE</v>
      </c>
      <c r="AJ694" s="32"/>
      <c r="AK694" s="33"/>
    </row>
    <row r="695" spans="1:37" s="34" customFormat="1" x14ac:dyDescent="0.25">
      <c r="A695" s="23">
        <v>1</v>
      </c>
      <c r="B695" s="24"/>
      <c r="C695" s="23" t="str">
        <f>+[1]DEPURADO!A689</f>
        <v>MPJ633</v>
      </c>
      <c r="D695" s="23" t="str">
        <f>+[1]DEPURADO!B689</f>
        <v>MPJ633</v>
      </c>
      <c r="E695" s="25">
        <f>+[1]DEPURADO!C689</f>
        <v>44196</v>
      </c>
      <c r="F695" s="26" t="str">
        <f>+IF([1]DEPURADO!D689&gt;1,[1]DEPURADO!D689," ")</f>
        <v xml:space="preserve"> </v>
      </c>
      <c r="G695" s="27">
        <f>[1]DEPURADO!F689</f>
        <v>824</v>
      </c>
      <c r="H695" s="28">
        <v>0</v>
      </c>
      <c r="I695" s="28">
        <f>+[1]DEPURADO!N689+[1]DEPURADO!O689</f>
        <v>0</v>
      </c>
      <c r="J695" s="28">
        <f>+[1]DEPURADO!S689</f>
        <v>824</v>
      </c>
      <c r="K695" s="29">
        <f>+[1]DEPURADO!Q689+[1]DEPURADO!R689</f>
        <v>0</v>
      </c>
      <c r="L695" s="28">
        <v>0</v>
      </c>
      <c r="M695" s="28">
        <v>0</v>
      </c>
      <c r="N695" s="28">
        <f t="shared" si="60"/>
        <v>824</v>
      </c>
      <c r="O695" s="28">
        <f t="shared" si="61"/>
        <v>0</v>
      </c>
      <c r="P695" s="24" t="str">
        <f>IF([1]DEPURADO!I689&gt;1,0,[1]DEPURADO!B689)</f>
        <v>MPJ633</v>
      </c>
      <c r="Q695" s="30">
        <f t="shared" si="62"/>
        <v>824</v>
      </c>
      <c r="R695" s="31">
        <f t="shared" si="63"/>
        <v>0</v>
      </c>
      <c r="S695" s="31">
        <f>+[1]DEPURADO!K689</f>
        <v>0</v>
      </c>
      <c r="T695" s="23" t="s">
        <v>44</v>
      </c>
      <c r="U695" s="31">
        <f>+[1]DEPURADO!J689</f>
        <v>0</v>
      </c>
      <c r="V695" s="30"/>
      <c r="W695" s="23" t="s">
        <v>44</v>
      </c>
      <c r="X695" s="31">
        <f>+[1]DEPURADO!L689+[1]DEPURADO!M689</f>
        <v>0</v>
      </c>
      <c r="Y695" s="23" t="s">
        <v>44</v>
      </c>
      <c r="Z695" s="31">
        <f t="shared" si="64"/>
        <v>0</v>
      </c>
      <c r="AA695" s="31"/>
      <c r="AB695" s="31">
        <v>0</v>
      </c>
      <c r="AC695" s="31">
        <v>0</v>
      </c>
      <c r="AD695" s="30"/>
      <c r="AE695" s="30">
        <f>+[1]DEPURADO!L689</f>
        <v>0</v>
      </c>
      <c r="AF695" s="30">
        <v>0</v>
      </c>
      <c r="AG695" s="30">
        <f t="shared" si="65"/>
        <v>0</v>
      </c>
      <c r="AH695" s="30">
        <v>0</v>
      </c>
      <c r="AI695" s="30" t="str">
        <f>+[1]DEPURADO!G689</f>
        <v>CANCELADO RETEFUENTE</v>
      </c>
      <c r="AJ695" s="32"/>
      <c r="AK695" s="33"/>
    </row>
    <row r="696" spans="1:37" s="34" customFormat="1" x14ac:dyDescent="0.25">
      <c r="A696" s="23">
        <v>1</v>
      </c>
      <c r="B696" s="24"/>
      <c r="C696" s="23" t="str">
        <f>+[1]DEPURADO!A690</f>
        <v>MPJ666</v>
      </c>
      <c r="D696" s="23" t="str">
        <f>+[1]DEPURADO!B690</f>
        <v>MPJ666</v>
      </c>
      <c r="E696" s="25">
        <f>+[1]DEPURADO!C690</f>
        <v>44196</v>
      </c>
      <c r="F696" s="26" t="str">
        <f>+IF([1]DEPURADO!D690&gt;1,[1]DEPURADO!D690," ")</f>
        <v xml:space="preserve"> </v>
      </c>
      <c r="G696" s="27">
        <f>[1]DEPURADO!F690</f>
        <v>824</v>
      </c>
      <c r="H696" s="28">
        <v>0</v>
      </c>
      <c r="I696" s="28">
        <f>+[1]DEPURADO!N690+[1]DEPURADO!O690</f>
        <v>0</v>
      </c>
      <c r="J696" s="28">
        <f>+[1]DEPURADO!S690</f>
        <v>824</v>
      </c>
      <c r="K696" s="29">
        <f>+[1]DEPURADO!Q690+[1]DEPURADO!R690</f>
        <v>0</v>
      </c>
      <c r="L696" s="28">
        <v>0</v>
      </c>
      <c r="M696" s="28">
        <v>0</v>
      </c>
      <c r="N696" s="28">
        <f t="shared" si="60"/>
        <v>824</v>
      </c>
      <c r="O696" s="28">
        <f t="shared" si="61"/>
        <v>0</v>
      </c>
      <c r="P696" s="24" t="str">
        <f>IF([1]DEPURADO!I690&gt;1,0,[1]DEPURADO!B690)</f>
        <v>MPJ666</v>
      </c>
      <c r="Q696" s="30">
        <f t="shared" si="62"/>
        <v>824</v>
      </c>
      <c r="R696" s="31">
        <f t="shared" si="63"/>
        <v>0</v>
      </c>
      <c r="S696" s="31">
        <f>+[1]DEPURADO!K690</f>
        <v>0</v>
      </c>
      <c r="T696" s="23" t="s">
        <v>44</v>
      </c>
      <c r="U696" s="31">
        <f>+[1]DEPURADO!J690</f>
        <v>0</v>
      </c>
      <c r="V696" s="30"/>
      <c r="W696" s="23" t="s">
        <v>44</v>
      </c>
      <c r="X696" s="31">
        <f>+[1]DEPURADO!L690+[1]DEPURADO!M690</f>
        <v>0</v>
      </c>
      <c r="Y696" s="23" t="s">
        <v>44</v>
      </c>
      <c r="Z696" s="31">
        <f t="shared" si="64"/>
        <v>0</v>
      </c>
      <c r="AA696" s="31"/>
      <c r="AB696" s="31">
        <v>0</v>
      </c>
      <c r="AC696" s="31">
        <v>0</v>
      </c>
      <c r="AD696" s="30"/>
      <c r="AE696" s="30">
        <f>+[1]DEPURADO!L690</f>
        <v>0</v>
      </c>
      <c r="AF696" s="30">
        <v>0</v>
      </c>
      <c r="AG696" s="30">
        <f t="shared" si="65"/>
        <v>0</v>
      </c>
      <c r="AH696" s="30">
        <v>0</v>
      </c>
      <c r="AI696" s="30" t="str">
        <f>+[1]DEPURADO!G690</f>
        <v>CANCELADO RETEFUENTE</v>
      </c>
      <c r="AJ696" s="32"/>
      <c r="AK696" s="33"/>
    </row>
    <row r="697" spans="1:37" s="34" customFormat="1" x14ac:dyDescent="0.25">
      <c r="A697" s="23">
        <v>1</v>
      </c>
      <c r="B697" s="24"/>
      <c r="C697" s="23" t="str">
        <f>+[1]DEPURADO!A691</f>
        <v>MPJ762</v>
      </c>
      <c r="D697" s="23" t="str">
        <f>+[1]DEPURADO!B691</f>
        <v>MPJ762</v>
      </c>
      <c r="E697" s="25">
        <f>+[1]DEPURADO!C691</f>
        <v>44196</v>
      </c>
      <c r="F697" s="26" t="str">
        <f>+IF([1]DEPURADO!D691&gt;1,[1]DEPURADO!D691," ")</f>
        <v xml:space="preserve"> </v>
      </c>
      <c r="G697" s="27">
        <f>[1]DEPURADO!F691</f>
        <v>824</v>
      </c>
      <c r="H697" s="28">
        <v>0</v>
      </c>
      <c r="I697" s="28">
        <f>+[1]DEPURADO!N691+[1]DEPURADO!O691</f>
        <v>0</v>
      </c>
      <c r="J697" s="28">
        <f>+[1]DEPURADO!S691</f>
        <v>824</v>
      </c>
      <c r="K697" s="29">
        <f>+[1]DEPURADO!Q691+[1]DEPURADO!R691</f>
        <v>0</v>
      </c>
      <c r="L697" s="28">
        <v>0</v>
      </c>
      <c r="M697" s="28">
        <v>0</v>
      </c>
      <c r="N697" s="28">
        <f t="shared" si="60"/>
        <v>824</v>
      </c>
      <c r="O697" s="28">
        <f t="shared" si="61"/>
        <v>0</v>
      </c>
      <c r="P697" s="24" t="str">
        <f>IF([1]DEPURADO!I691&gt;1,0,[1]DEPURADO!B691)</f>
        <v>MPJ762</v>
      </c>
      <c r="Q697" s="30">
        <f t="shared" si="62"/>
        <v>824</v>
      </c>
      <c r="R697" s="31">
        <f t="shared" si="63"/>
        <v>0</v>
      </c>
      <c r="S697" s="31">
        <f>+[1]DEPURADO!K691</f>
        <v>0</v>
      </c>
      <c r="T697" s="23" t="s">
        <v>44</v>
      </c>
      <c r="U697" s="31">
        <f>+[1]DEPURADO!J691</f>
        <v>0</v>
      </c>
      <c r="V697" s="30"/>
      <c r="W697" s="23" t="s">
        <v>44</v>
      </c>
      <c r="X697" s="31">
        <f>+[1]DEPURADO!L691+[1]DEPURADO!M691</f>
        <v>0</v>
      </c>
      <c r="Y697" s="23" t="s">
        <v>44</v>
      </c>
      <c r="Z697" s="31">
        <f t="shared" si="64"/>
        <v>0</v>
      </c>
      <c r="AA697" s="31"/>
      <c r="AB697" s="31">
        <v>0</v>
      </c>
      <c r="AC697" s="31">
        <v>0</v>
      </c>
      <c r="AD697" s="30"/>
      <c r="AE697" s="30">
        <f>+[1]DEPURADO!L691</f>
        <v>0</v>
      </c>
      <c r="AF697" s="30">
        <v>0</v>
      </c>
      <c r="AG697" s="30">
        <f t="shared" si="65"/>
        <v>0</v>
      </c>
      <c r="AH697" s="30">
        <v>0</v>
      </c>
      <c r="AI697" s="30" t="str">
        <f>+[1]DEPURADO!G691</f>
        <v>CANCELADO RETEFUENTE</v>
      </c>
      <c r="AJ697" s="32"/>
      <c r="AK697" s="33"/>
    </row>
    <row r="698" spans="1:37" s="34" customFormat="1" x14ac:dyDescent="0.25">
      <c r="A698" s="23">
        <v>1</v>
      </c>
      <c r="B698" s="24"/>
      <c r="C698" s="23" t="str">
        <f>+[1]DEPURADO!A692</f>
        <v>MPJ773</v>
      </c>
      <c r="D698" s="23" t="str">
        <f>+[1]DEPURADO!B692</f>
        <v>MPJ773</v>
      </c>
      <c r="E698" s="25">
        <f>+[1]DEPURADO!C692</f>
        <v>44196</v>
      </c>
      <c r="F698" s="26" t="str">
        <f>+IF([1]DEPURADO!D692&gt;1,[1]DEPURADO!D692," ")</f>
        <v xml:space="preserve"> </v>
      </c>
      <c r="G698" s="27">
        <f>[1]DEPURADO!F692</f>
        <v>824</v>
      </c>
      <c r="H698" s="28">
        <v>0</v>
      </c>
      <c r="I698" s="28">
        <f>+[1]DEPURADO!N692+[1]DEPURADO!O692</f>
        <v>0</v>
      </c>
      <c r="J698" s="28">
        <f>+[1]DEPURADO!S692</f>
        <v>824</v>
      </c>
      <c r="K698" s="29">
        <f>+[1]DEPURADO!Q692+[1]DEPURADO!R692</f>
        <v>0</v>
      </c>
      <c r="L698" s="28">
        <v>0</v>
      </c>
      <c r="M698" s="28">
        <v>0</v>
      </c>
      <c r="N698" s="28">
        <f t="shared" si="60"/>
        <v>824</v>
      </c>
      <c r="O698" s="28">
        <f t="shared" si="61"/>
        <v>0</v>
      </c>
      <c r="P698" s="24" t="str">
        <f>IF([1]DEPURADO!I692&gt;1,0,[1]DEPURADO!B692)</f>
        <v>MPJ773</v>
      </c>
      <c r="Q698" s="30">
        <f t="shared" si="62"/>
        <v>824</v>
      </c>
      <c r="R698" s="31">
        <f t="shared" si="63"/>
        <v>0</v>
      </c>
      <c r="S698" s="31">
        <f>+[1]DEPURADO!K692</f>
        <v>0</v>
      </c>
      <c r="T698" s="23" t="s">
        <v>44</v>
      </c>
      <c r="U698" s="31">
        <f>+[1]DEPURADO!J692</f>
        <v>0</v>
      </c>
      <c r="V698" s="30"/>
      <c r="W698" s="23" t="s">
        <v>44</v>
      </c>
      <c r="X698" s="31">
        <f>+[1]DEPURADO!L692+[1]DEPURADO!M692</f>
        <v>0</v>
      </c>
      <c r="Y698" s="23" t="s">
        <v>44</v>
      </c>
      <c r="Z698" s="31">
        <f t="shared" si="64"/>
        <v>0</v>
      </c>
      <c r="AA698" s="31"/>
      <c r="AB698" s="31">
        <v>0</v>
      </c>
      <c r="AC698" s="31">
        <v>0</v>
      </c>
      <c r="AD698" s="30"/>
      <c r="AE698" s="30">
        <f>+[1]DEPURADO!L692</f>
        <v>0</v>
      </c>
      <c r="AF698" s="30">
        <v>0</v>
      </c>
      <c r="AG698" s="30">
        <f t="shared" si="65"/>
        <v>0</v>
      </c>
      <c r="AH698" s="30">
        <v>0</v>
      </c>
      <c r="AI698" s="30" t="str">
        <f>+[1]DEPURADO!G692</f>
        <v>CANCELADO RETEFUENTE</v>
      </c>
      <c r="AJ698" s="32"/>
      <c r="AK698" s="33"/>
    </row>
    <row r="699" spans="1:37" s="34" customFormat="1" x14ac:dyDescent="0.25">
      <c r="A699" s="23">
        <v>1</v>
      </c>
      <c r="B699" s="24"/>
      <c r="C699" s="23" t="str">
        <f>+[1]DEPURADO!A693</f>
        <v>MPJ799</v>
      </c>
      <c r="D699" s="23" t="str">
        <f>+[1]DEPURADO!B693</f>
        <v>MPJ799</v>
      </c>
      <c r="E699" s="25">
        <f>+[1]DEPURADO!C693</f>
        <v>44196</v>
      </c>
      <c r="F699" s="26" t="str">
        <f>+IF([1]DEPURADO!D693&gt;1,[1]DEPURADO!D693," ")</f>
        <v xml:space="preserve"> </v>
      </c>
      <c r="G699" s="27">
        <f>[1]DEPURADO!F693</f>
        <v>824</v>
      </c>
      <c r="H699" s="28">
        <v>0</v>
      </c>
      <c r="I699" s="28">
        <f>+[1]DEPURADO!N693+[1]DEPURADO!O693</f>
        <v>0</v>
      </c>
      <c r="J699" s="28">
        <f>+[1]DEPURADO!S693</f>
        <v>824</v>
      </c>
      <c r="K699" s="29">
        <f>+[1]DEPURADO!Q693+[1]DEPURADO!R693</f>
        <v>0</v>
      </c>
      <c r="L699" s="28">
        <v>0</v>
      </c>
      <c r="M699" s="28">
        <v>0</v>
      </c>
      <c r="N699" s="28">
        <f t="shared" si="60"/>
        <v>824</v>
      </c>
      <c r="O699" s="28">
        <f t="shared" si="61"/>
        <v>0</v>
      </c>
      <c r="P699" s="24" t="str">
        <f>IF([1]DEPURADO!I693&gt;1,0,[1]DEPURADO!B693)</f>
        <v>MPJ799</v>
      </c>
      <c r="Q699" s="30">
        <f t="shared" si="62"/>
        <v>824</v>
      </c>
      <c r="R699" s="31">
        <f t="shared" si="63"/>
        <v>0</v>
      </c>
      <c r="S699" s="31">
        <f>+[1]DEPURADO!K693</f>
        <v>0</v>
      </c>
      <c r="T699" s="23" t="s">
        <v>44</v>
      </c>
      <c r="U699" s="31">
        <f>+[1]DEPURADO!J693</f>
        <v>0</v>
      </c>
      <c r="V699" s="30"/>
      <c r="W699" s="23" t="s">
        <v>44</v>
      </c>
      <c r="X699" s="31">
        <f>+[1]DEPURADO!L693+[1]DEPURADO!M693</f>
        <v>0</v>
      </c>
      <c r="Y699" s="23" t="s">
        <v>44</v>
      </c>
      <c r="Z699" s="31">
        <f t="shared" si="64"/>
        <v>0</v>
      </c>
      <c r="AA699" s="31"/>
      <c r="AB699" s="31">
        <v>0</v>
      </c>
      <c r="AC699" s="31">
        <v>0</v>
      </c>
      <c r="AD699" s="30"/>
      <c r="AE699" s="30">
        <f>+[1]DEPURADO!L693</f>
        <v>0</v>
      </c>
      <c r="AF699" s="30">
        <v>0</v>
      </c>
      <c r="AG699" s="30">
        <f t="shared" si="65"/>
        <v>0</v>
      </c>
      <c r="AH699" s="30">
        <v>0</v>
      </c>
      <c r="AI699" s="30" t="str">
        <f>+[1]DEPURADO!G693</f>
        <v>CANCELADO RETEFUENTE</v>
      </c>
      <c r="AJ699" s="32"/>
      <c r="AK699" s="33"/>
    </row>
    <row r="700" spans="1:37" s="34" customFormat="1" x14ac:dyDescent="0.25">
      <c r="A700" s="23">
        <v>1</v>
      </c>
      <c r="B700" s="24"/>
      <c r="C700" s="23" t="str">
        <f>+[1]DEPURADO!A694</f>
        <v>MPJ607</v>
      </c>
      <c r="D700" s="23" t="str">
        <f>+[1]DEPURADO!B694</f>
        <v>MPJ607</v>
      </c>
      <c r="E700" s="25">
        <f>+[1]DEPURADO!C694</f>
        <v>44196</v>
      </c>
      <c r="F700" s="26" t="str">
        <f>+IF([1]DEPURADO!D694&gt;1,[1]DEPURADO!D694," ")</f>
        <v xml:space="preserve"> </v>
      </c>
      <c r="G700" s="27">
        <f>[1]DEPURADO!F694</f>
        <v>824</v>
      </c>
      <c r="H700" s="28">
        <v>0</v>
      </c>
      <c r="I700" s="28">
        <f>+[1]DEPURADO!N694+[1]DEPURADO!O694</f>
        <v>0</v>
      </c>
      <c r="J700" s="28">
        <f>+[1]DEPURADO!S694</f>
        <v>824</v>
      </c>
      <c r="K700" s="29">
        <f>+[1]DEPURADO!Q694+[1]DEPURADO!R694</f>
        <v>0</v>
      </c>
      <c r="L700" s="28">
        <v>0</v>
      </c>
      <c r="M700" s="28">
        <v>0</v>
      </c>
      <c r="N700" s="28">
        <f t="shared" si="60"/>
        <v>824</v>
      </c>
      <c r="O700" s="28">
        <f t="shared" si="61"/>
        <v>0</v>
      </c>
      <c r="P700" s="24" t="str">
        <f>IF([1]DEPURADO!I694&gt;1,0,[1]DEPURADO!B694)</f>
        <v>MPJ607</v>
      </c>
      <c r="Q700" s="30">
        <f t="shared" si="62"/>
        <v>824</v>
      </c>
      <c r="R700" s="31">
        <f t="shared" si="63"/>
        <v>0</v>
      </c>
      <c r="S700" s="31">
        <f>+[1]DEPURADO!K694</f>
        <v>0</v>
      </c>
      <c r="T700" s="23" t="s">
        <v>44</v>
      </c>
      <c r="U700" s="31">
        <f>+[1]DEPURADO!J694</f>
        <v>0</v>
      </c>
      <c r="V700" s="30"/>
      <c r="W700" s="23" t="s">
        <v>44</v>
      </c>
      <c r="X700" s="31">
        <f>+[1]DEPURADO!L694+[1]DEPURADO!M694</f>
        <v>0</v>
      </c>
      <c r="Y700" s="23" t="s">
        <v>44</v>
      </c>
      <c r="Z700" s="31">
        <f t="shared" si="64"/>
        <v>0</v>
      </c>
      <c r="AA700" s="31"/>
      <c r="AB700" s="31">
        <v>0</v>
      </c>
      <c r="AC700" s="31">
        <v>0</v>
      </c>
      <c r="AD700" s="30"/>
      <c r="AE700" s="30">
        <f>+[1]DEPURADO!L694</f>
        <v>0</v>
      </c>
      <c r="AF700" s="30">
        <v>0</v>
      </c>
      <c r="AG700" s="30">
        <f t="shared" si="65"/>
        <v>0</v>
      </c>
      <c r="AH700" s="30">
        <v>0</v>
      </c>
      <c r="AI700" s="30" t="str">
        <f>+[1]DEPURADO!G694</f>
        <v>CANCELADO RETEFUENTE</v>
      </c>
      <c r="AJ700" s="32"/>
      <c r="AK700" s="33"/>
    </row>
    <row r="701" spans="1:37" s="34" customFormat="1" x14ac:dyDescent="0.25">
      <c r="A701" s="23">
        <v>1</v>
      </c>
      <c r="B701" s="24"/>
      <c r="C701" s="23" t="str">
        <f>+[1]DEPURADO!A695</f>
        <v>MPJ656</v>
      </c>
      <c r="D701" s="23" t="str">
        <f>+[1]DEPURADO!B695</f>
        <v>MPJ656</v>
      </c>
      <c r="E701" s="25">
        <f>+[1]DEPURADO!C695</f>
        <v>44196</v>
      </c>
      <c r="F701" s="26" t="str">
        <f>+IF([1]DEPURADO!D695&gt;1,[1]DEPURADO!D695," ")</f>
        <v xml:space="preserve"> </v>
      </c>
      <c r="G701" s="27">
        <f>[1]DEPURADO!F695</f>
        <v>824</v>
      </c>
      <c r="H701" s="28">
        <v>0</v>
      </c>
      <c r="I701" s="28">
        <f>+[1]DEPURADO!N695+[1]DEPURADO!O695</f>
        <v>0</v>
      </c>
      <c r="J701" s="28">
        <f>+[1]DEPURADO!S695</f>
        <v>824</v>
      </c>
      <c r="K701" s="29">
        <f>+[1]DEPURADO!Q695+[1]DEPURADO!R695</f>
        <v>0</v>
      </c>
      <c r="L701" s="28">
        <v>0</v>
      </c>
      <c r="M701" s="28">
        <v>0</v>
      </c>
      <c r="N701" s="28">
        <f t="shared" si="60"/>
        <v>824</v>
      </c>
      <c r="O701" s="28">
        <f t="shared" si="61"/>
        <v>0</v>
      </c>
      <c r="P701" s="24" t="str">
        <f>IF([1]DEPURADO!I695&gt;1,0,[1]DEPURADO!B695)</f>
        <v>MPJ656</v>
      </c>
      <c r="Q701" s="30">
        <f t="shared" si="62"/>
        <v>824</v>
      </c>
      <c r="R701" s="31">
        <f t="shared" si="63"/>
        <v>0</v>
      </c>
      <c r="S701" s="31">
        <f>+[1]DEPURADO!K695</f>
        <v>0</v>
      </c>
      <c r="T701" s="23" t="s">
        <v>44</v>
      </c>
      <c r="U701" s="31">
        <f>+[1]DEPURADO!J695</f>
        <v>0</v>
      </c>
      <c r="V701" s="30"/>
      <c r="W701" s="23" t="s">
        <v>44</v>
      </c>
      <c r="X701" s="31">
        <f>+[1]DEPURADO!L695+[1]DEPURADO!M695</f>
        <v>0</v>
      </c>
      <c r="Y701" s="23" t="s">
        <v>44</v>
      </c>
      <c r="Z701" s="31">
        <f t="shared" si="64"/>
        <v>0</v>
      </c>
      <c r="AA701" s="31"/>
      <c r="AB701" s="31">
        <v>0</v>
      </c>
      <c r="AC701" s="31">
        <v>0</v>
      </c>
      <c r="AD701" s="30"/>
      <c r="AE701" s="30">
        <f>+[1]DEPURADO!L695</f>
        <v>0</v>
      </c>
      <c r="AF701" s="30">
        <v>0</v>
      </c>
      <c r="AG701" s="30">
        <f t="shared" si="65"/>
        <v>0</v>
      </c>
      <c r="AH701" s="30">
        <v>0</v>
      </c>
      <c r="AI701" s="30" t="str">
        <f>+[1]DEPURADO!G695</f>
        <v>CANCELADO RETEFUENTE</v>
      </c>
      <c r="AJ701" s="32"/>
      <c r="AK701" s="33"/>
    </row>
    <row r="702" spans="1:37" s="34" customFormat="1" x14ac:dyDescent="0.25">
      <c r="A702" s="23">
        <v>1</v>
      </c>
      <c r="B702" s="24"/>
      <c r="C702" s="23" t="str">
        <f>+[1]DEPURADO!A696</f>
        <v>MPJ660</v>
      </c>
      <c r="D702" s="23" t="str">
        <f>+[1]DEPURADO!B696</f>
        <v>MPJ660</v>
      </c>
      <c r="E702" s="25">
        <f>+[1]DEPURADO!C696</f>
        <v>44196</v>
      </c>
      <c r="F702" s="26" t="str">
        <f>+IF([1]DEPURADO!D696&gt;1,[1]DEPURADO!D696," ")</f>
        <v xml:space="preserve"> </v>
      </c>
      <c r="G702" s="27">
        <f>[1]DEPURADO!F696</f>
        <v>824</v>
      </c>
      <c r="H702" s="28">
        <v>0</v>
      </c>
      <c r="I702" s="28">
        <f>+[1]DEPURADO!N696+[1]DEPURADO!O696</f>
        <v>0</v>
      </c>
      <c r="J702" s="28">
        <f>+[1]DEPURADO!S696</f>
        <v>824</v>
      </c>
      <c r="K702" s="29">
        <f>+[1]DEPURADO!Q696+[1]DEPURADO!R696</f>
        <v>0</v>
      </c>
      <c r="L702" s="28">
        <v>0</v>
      </c>
      <c r="M702" s="28">
        <v>0</v>
      </c>
      <c r="N702" s="28">
        <f t="shared" si="60"/>
        <v>824</v>
      </c>
      <c r="O702" s="28">
        <f t="shared" si="61"/>
        <v>0</v>
      </c>
      <c r="P702" s="24" t="str">
        <f>IF([1]DEPURADO!I696&gt;1,0,[1]DEPURADO!B696)</f>
        <v>MPJ660</v>
      </c>
      <c r="Q702" s="30">
        <f t="shared" si="62"/>
        <v>824</v>
      </c>
      <c r="R702" s="31">
        <f t="shared" si="63"/>
        <v>0</v>
      </c>
      <c r="S702" s="31">
        <f>+[1]DEPURADO!K696</f>
        <v>0</v>
      </c>
      <c r="T702" s="23" t="s">
        <v>44</v>
      </c>
      <c r="U702" s="31">
        <f>+[1]DEPURADO!J696</f>
        <v>0</v>
      </c>
      <c r="V702" s="30"/>
      <c r="W702" s="23" t="s">
        <v>44</v>
      </c>
      <c r="X702" s="31">
        <f>+[1]DEPURADO!L696+[1]DEPURADO!M696</f>
        <v>0</v>
      </c>
      <c r="Y702" s="23" t="s">
        <v>44</v>
      </c>
      <c r="Z702" s="31">
        <f t="shared" si="64"/>
        <v>0</v>
      </c>
      <c r="AA702" s="31"/>
      <c r="AB702" s="31">
        <v>0</v>
      </c>
      <c r="AC702" s="31">
        <v>0</v>
      </c>
      <c r="AD702" s="30"/>
      <c r="AE702" s="30">
        <f>+[1]DEPURADO!L696</f>
        <v>0</v>
      </c>
      <c r="AF702" s="30">
        <v>0</v>
      </c>
      <c r="AG702" s="30">
        <f t="shared" si="65"/>
        <v>0</v>
      </c>
      <c r="AH702" s="30">
        <v>0</v>
      </c>
      <c r="AI702" s="30" t="str">
        <f>+[1]DEPURADO!G696</f>
        <v>CANCELADO RETEFUENTE</v>
      </c>
      <c r="AJ702" s="32"/>
      <c r="AK702" s="33"/>
    </row>
    <row r="703" spans="1:37" s="34" customFormat="1" x14ac:dyDescent="0.25">
      <c r="A703" s="23">
        <v>1</v>
      </c>
      <c r="B703" s="24"/>
      <c r="C703" s="23" t="str">
        <f>+[1]DEPURADO!A697</f>
        <v>MPJ796</v>
      </c>
      <c r="D703" s="23" t="str">
        <f>+[1]DEPURADO!B697</f>
        <v>MPJ796</v>
      </c>
      <c r="E703" s="25">
        <f>+[1]DEPURADO!C697</f>
        <v>44196</v>
      </c>
      <c r="F703" s="26" t="str">
        <f>+IF([1]DEPURADO!D697&gt;1,[1]DEPURADO!D697," ")</f>
        <v xml:space="preserve"> </v>
      </c>
      <c r="G703" s="27">
        <f>[1]DEPURADO!F697</f>
        <v>824</v>
      </c>
      <c r="H703" s="28">
        <v>0</v>
      </c>
      <c r="I703" s="28">
        <f>+[1]DEPURADO!N697+[1]DEPURADO!O697</f>
        <v>0</v>
      </c>
      <c r="J703" s="28">
        <f>+[1]DEPURADO!S697</f>
        <v>824</v>
      </c>
      <c r="K703" s="29">
        <f>+[1]DEPURADO!Q697+[1]DEPURADO!R697</f>
        <v>0</v>
      </c>
      <c r="L703" s="28">
        <v>0</v>
      </c>
      <c r="M703" s="28">
        <v>0</v>
      </c>
      <c r="N703" s="28">
        <f t="shared" si="60"/>
        <v>824</v>
      </c>
      <c r="O703" s="28">
        <f t="shared" si="61"/>
        <v>0</v>
      </c>
      <c r="P703" s="24" t="str">
        <f>IF([1]DEPURADO!I697&gt;1,0,[1]DEPURADO!B697)</f>
        <v>MPJ796</v>
      </c>
      <c r="Q703" s="30">
        <f t="shared" si="62"/>
        <v>824</v>
      </c>
      <c r="R703" s="31">
        <f t="shared" si="63"/>
        <v>0</v>
      </c>
      <c r="S703" s="31">
        <f>+[1]DEPURADO!K697</f>
        <v>0</v>
      </c>
      <c r="T703" s="23" t="s">
        <v>44</v>
      </c>
      <c r="U703" s="31">
        <f>+[1]DEPURADO!J697</f>
        <v>0</v>
      </c>
      <c r="V703" s="30"/>
      <c r="W703" s="23" t="s">
        <v>44</v>
      </c>
      <c r="X703" s="31">
        <f>+[1]DEPURADO!L697+[1]DEPURADO!M697</f>
        <v>0</v>
      </c>
      <c r="Y703" s="23" t="s">
        <v>44</v>
      </c>
      <c r="Z703" s="31">
        <f t="shared" si="64"/>
        <v>0</v>
      </c>
      <c r="AA703" s="31"/>
      <c r="AB703" s="31">
        <v>0</v>
      </c>
      <c r="AC703" s="31">
        <v>0</v>
      </c>
      <c r="AD703" s="30"/>
      <c r="AE703" s="30">
        <f>+[1]DEPURADO!L697</f>
        <v>0</v>
      </c>
      <c r="AF703" s="30">
        <v>0</v>
      </c>
      <c r="AG703" s="30">
        <f t="shared" si="65"/>
        <v>0</v>
      </c>
      <c r="AH703" s="30">
        <v>0</v>
      </c>
      <c r="AI703" s="30" t="str">
        <f>+[1]DEPURADO!G697</f>
        <v>CANCELADO RETEFUENTE</v>
      </c>
      <c r="AJ703" s="32"/>
      <c r="AK703" s="33"/>
    </row>
    <row r="704" spans="1:37" s="34" customFormat="1" x14ac:dyDescent="0.25">
      <c r="A704" s="23">
        <v>1</v>
      </c>
      <c r="B704" s="24"/>
      <c r="C704" s="23" t="str">
        <f>+[1]DEPURADO!A698</f>
        <v>MPJ852</v>
      </c>
      <c r="D704" s="23" t="str">
        <f>+[1]DEPURADO!B698</f>
        <v>MPJ852</v>
      </c>
      <c r="E704" s="25">
        <f>+[1]DEPURADO!C698</f>
        <v>44196</v>
      </c>
      <c r="F704" s="26" t="str">
        <f>+IF([1]DEPURADO!D698&gt;1,[1]DEPURADO!D698," ")</f>
        <v xml:space="preserve"> </v>
      </c>
      <c r="G704" s="27">
        <f>[1]DEPURADO!F698</f>
        <v>824</v>
      </c>
      <c r="H704" s="28">
        <v>0</v>
      </c>
      <c r="I704" s="28">
        <f>+[1]DEPURADO!N698+[1]DEPURADO!O698</f>
        <v>0</v>
      </c>
      <c r="J704" s="28">
        <f>+[1]DEPURADO!S698</f>
        <v>824</v>
      </c>
      <c r="K704" s="29">
        <f>+[1]DEPURADO!Q698+[1]DEPURADO!R698</f>
        <v>0</v>
      </c>
      <c r="L704" s="28">
        <v>0</v>
      </c>
      <c r="M704" s="28">
        <v>0</v>
      </c>
      <c r="N704" s="28">
        <f t="shared" si="60"/>
        <v>824</v>
      </c>
      <c r="O704" s="28">
        <f t="shared" si="61"/>
        <v>0</v>
      </c>
      <c r="P704" s="24" t="str">
        <f>IF([1]DEPURADO!I698&gt;1,0,[1]DEPURADO!B698)</f>
        <v>MPJ852</v>
      </c>
      <c r="Q704" s="30">
        <f t="shared" si="62"/>
        <v>824</v>
      </c>
      <c r="R704" s="31">
        <f t="shared" si="63"/>
        <v>0</v>
      </c>
      <c r="S704" s="31">
        <f>+[1]DEPURADO!K698</f>
        <v>0</v>
      </c>
      <c r="T704" s="23" t="s">
        <v>44</v>
      </c>
      <c r="U704" s="31">
        <f>+[1]DEPURADO!J698</f>
        <v>0</v>
      </c>
      <c r="V704" s="30"/>
      <c r="W704" s="23" t="s">
        <v>44</v>
      </c>
      <c r="X704" s="31">
        <f>+[1]DEPURADO!L698+[1]DEPURADO!M698</f>
        <v>0</v>
      </c>
      <c r="Y704" s="23" t="s">
        <v>44</v>
      </c>
      <c r="Z704" s="31">
        <f t="shared" si="64"/>
        <v>0</v>
      </c>
      <c r="AA704" s="31"/>
      <c r="AB704" s="31">
        <v>0</v>
      </c>
      <c r="AC704" s="31">
        <v>0</v>
      </c>
      <c r="AD704" s="30"/>
      <c r="AE704" s="30">
        <f>+[1]DEPURADO!L698</f>
        <v>0</v>
      </c>
      <c r="AF704" s="30">
        <v>0</v>
      </c>
      <c r="AG704" s="30">
        <f t="shared" si="65"/>
        <v>0</v>
      </c>
      <c r="AH704" s="30">
        <v>0</v>
      </c>
      <c r="AI704" s="30" t="str">
        <f>+[1]DEPURADO!G698</f>
        <v>CANCELADO RETEFUENTE</v>
      </c>
      <c r="AJ704" s="32"/>
      <c r="AK704" s="33"/>
    </row>
    <row r="705" spans="1:37" s="34" customFormat="1" x14ac:dyDescent="0.25">
      <c r="A705" s="23">
        <v>1</v>
      </c>
      <c r="B705" s="24"/>
      <c r="C705" s="23" t="str">
        <f>+[1]DEPURADO!A699</f>
        <v>MPJ670</v>
      </c>
      <c r="D705" s="23" t="str">
        <f>+[1]DEPURADO!B699</f>
        <v>MPJ670</v>
      </c>
      <c r="E705" s="25">
        <f>+[1]DEPURADO!C699</f>
        <v>44196</v>
      </c>
      <c r="F705" s="26" t="str">
        <f>+IF([1]DEPURADO!D699&gt;1,[1]DEPURADO!D699," ")</f>
        <v xml:space="preserve"> </v>
      </c>
      <c r="G705" s="27">
        <f>[1]DEPURADO!F699</f>
        <v>824</v>
      </c>
      <c r="H705" s="28">
        <v>0</v>
      </c>
      <c r="I705" s="28">
        <f>+[1]DEPURADO!N699+[1]DEPURADO!O699</f>
        <v>0</v>
      </c>
      <c r="J705" s="28">
        <f>+[1]DEPURADO!S699</f>
        <v>824</v>
      </c>
      <c r="K705" s="29">
        <f>+[1]DEPURADO!Q699+[1]DEPURADO!R699</f>
        <v>0</v>
      </c>
      <c r="L705" s="28">
        <v>0</v>
      </c>
      <c r="M705" s="28">
        <v>0</v>
      </c>
      <c r="N705" s="28">
        <f t="shared" si="60"/>
        <v>824</v>
      </c>
      <c r="O705" s="28">
        <f t="shared" si="61"/>
        <v>0</v>
      </c>
      <c r="P705" s="24" t="str">
        <f>IF([1]DEPURADO!I699&gt;1,0,[1]DEPURADO!B699)</f>
        <v>MPJ670</v>
      </c>
      <c r="Q705" s="30">
        <f t="shared" si="62"/>
        <v>824</v>
      </c>
      <c r="R705" s="31">
        <f t="shared" si="63"/>
        <v>0</v>
      </c>
      <c r="S705" s="31">
        <f>+[1]DEPURADO!K699</f>
        <v>0</v>
      </c>
      <c r="T705" s="23" t="s">
        <v>44</v>
      </c>
      <c r="U705" s="31">
        <f>+[1]DEPURADO!J699</f>
        <v>0</v>
      </c>
      <c r="V705" s="30"/>
      <c r="W705" s="23" t="s">
        <v>44</v>
      </c>
      <c r="X705" s="31">
        <f>+[1]DEPURADO!L699+[1]DEPURADO!M699</f>
        <v>0</v>
      </c>
      <c r="Y705" s="23" t="s">
        <v>44</v>
      </c>
      <c r="Z705" s="31">
        <f t="shared" si="64"/>
        <v>0</v>
      </c>
      <c r="AA705" s="31"/>
      <c r="AB705" s="31">
        <v>0</v>
      </c>
      <c r="AC705" s="31">
        <v>0</v>
      </c>
      <c r="AD705" s="30"/>
      <c r="AE705" s="30">
        <f>+[1]DEPURADO!L699</f>
        <v>0</v>
      </c>
      <c r="AF705" s="30">
        <v>0</v>
      </c>
      <c r="AG705" s="30">
        <f t="shared" si="65"/>
        <v>0</v>
      </c>
      <c r="AH705" s="30">
        <v>0</v>
      </c>
      <c r="AI705" s="30" t="str">
        <f>+[1]DEPURADO!G699</f>
        <v>CANCELADO RETEFUENTE</v>
      </c>
      <c r="AJ705" s="32"/>
      <c r="AK705" s="33"/>
    </row>
    <row r="706" spans="1:37" s="34" customFormat="1" x14ac:dyDescent="0.25">
      <c r="A706" s="23">
        <v>1</v>
      </c>
      <c r="B706" s="24"/>
      <c r="C706" s="23" t="str">
        <f>+[1]DEPURADO!A700</f>
        <v>MPJ865</v>
      </c>
      <c r="D706" s="23" t="str">
        <f>+[1]DEPURADO!B700</f>
        <v>MPJ865</v>
      </c>
      <c r="E706" s="25">
        <f>+[1]DEPURADO!C700</f>
        <v>44196</v>
      </c>
      <c r="F706" s="26" t="str">
        <f>+IF([1]DEPURADO!D700&gt;1,[1]DEPURADO!D700," ")</f>
        <v xml:space="preserve"> </v>
      </c>
      <c r="G706" s="27">
        <f>[1]DEPURADO!F700</f>
        <v>824</v>
      </c>
      <c r="H706" s="28">
        <v>0</v>
      </c>
      <c r="I706" s="28">
        <f>+[1]DEPURADO!N700+[1]DEPURADO!O700</f>
        <v>0</v>
      </c>
      <c r="J706" s="28">
        <f>+[1]DEPURADO!S700</f>
        <v>824</v>
      </c>
      <c r="K706" s="29">
        <f>+[1]DEPURADO!Q700+[1]DEPURADO!R700</f>
        <v>0</v>
      </c>
      <c r="L706" s="28">
        <v>0</v>
      </c>
      <c r="M706" s="28">
        <v>0</v>
      </c>
      <c r="N706" s="28">
        <f t="shared" si="60"/>
        <v>824</v>
      </c>
      <c r="O706" s="28">
        <f t="shared" si="61"/>
        <v>0</v>
      </c>
      <c r="P706" s="24" t="str">
        <f>IF([1]DEPURADO!I700&gt;1,0,[1]DEPURADO!B700)</f>
        <v>MPJ865</v>
      </c>
      <c r="Q706" s="30">
        <f t="shared" si="62"/>
        <v>824</v>
      </c>
      <c r="R706" s="31">
        <f t="shared" si="63"/>
        <v>0</v>
      </c>
      <c r="S706" s="31">
        <f>+[1]DEPURADO!K700</f>
        <v>0</v>
      </c>
      <c r="T706" s="23" t="s">
        <v>44</v>
      </c>
      <c r="U706" s="31">
        <f>+[1]DEPURADO!J700</f>
        <v>0</v>
      </c>
      <c r="V706" s="30"/>
      <c r="W706" s="23" t="s">
        <v>44</v>
      </c>
      <c r="X706" s="31">
        <f>+[1]DEPURADO!L700+[1]DEPURADO!M700</f>
        <v>0</v>
      </c>
      <c r="Y706" s="23" t="s">
        <v>44</v>
      </c>
      <c r="Z706" s="31">
        <f t="shared" si="64"/>
        <v>0</v>
      </c>
      <c r="AA706" s="31"/>
      <c r="AB706" s="31">
        <v>0</v>
      </c>
      <c r="AC706" s="31">
        <v>0</v>
      </c>
      <c r="AD706" s="30"/>
      <c r="AE706" s="30">
        <f>+[1]DEPURADO!L700</f>
        <v>0</v>
      </c>
      <c r="AF706" s="30">
        <v>0</v>
      </c>
      <c r="AG706" s="30">
        <f t="shared" si="65"/>
        <v>0</v>
      </c>
      <c r="AH706" s="30">
        <v>0</v>
      </c>
      <c r="AI706" s="30" t="str">
        <f>+[1]DEPURADO!G700</f>
        <v>CANCELADO RETEFUENTE</v>
      </c>
      <c r="AJ706" s="32"/>
      <c r="AK706" s="33"/>
    </row>
    <row r="707" spans="1:37" s="34" customFormat="1" x14ac:dyDescent="0.25">
      <c r="A707" s="23">
        <v>1</v>
      </c>
      <c r="B707" s="24"/>
      <c r="C707" s="23" t="str">
        <f>+[1]DEPURADO!A701</f>
        <v>MPJ636</v>
      </c>
      <c r="D707" s="23" t="str">
        <f>+[1]DEPURADO!B701</f>
        <v>MPJ636</v>
      </c>
      <c r="E707" s="25">
        <f>+[1]DEPURADO!C701</f>
        <v>44196</v>
      </c>
      <c r="F707" s="26" t="str">
        <f>+IF([1]DEPURADO!D701&gt;1,[1]DEPURADO!D701," ")</f>
        <v xml:space="preserve"> </v>
      </c>
      <c r="G707" s="27">
        <f>[1]DEPURADO!F701</f>
        <v>824</v>
      </c>
      <c r="H707" s="28">
        <v>0</v>
      </c>
      <c r="I707" s="28">
        <f>+[1]DEPURADO!N701+[1]DEPURADO!O701</f>
        <v>0</v>
      </c>
      <c r="J707" s="28">
        <f>+[1]DEPURADO!S701</f>
        <v>824</v>
      </c>
      <c r="K707" s="29">
        <f>+[1]DEPURADO!Q701+[1]DEPURADO!R701</f>
        <v>0</v>
      </c>
      <c r="L707" s="28">
        <v>0</v>
      </c>
      <c r="M707" s="28">
        <v>0</v>
      </c>
      <c r="N707" s="28">
        <f t="shared" si="60"/>
        <v>824</v>
      </c>
      <c r="O707" s="28">
        <f t="shared" si="61"/>
        <v>0</v>
      </c>
      <c r="P707" s="24" t="str">
        <f>IF([1]DEPURADO!I701&gt;1,0,[1]DEPURADO!B701)</f>
        <v>MPJ636</v>
      </c>
      <c r="Q707" s="30">
        <f t="shared" si="62"/>
        <v>824</v>
      </c>
      <c r="R707" s="31">
        <f t="shared" si="63"/>
        <v>0</v>
      </c>
      <c r="S707" s="31">
        <f>+[1]DEPURADO!K701</f>
        <v>0</v>
      </c>
      <c r="T707" s="23" t="s">
        <v>44</v>
      </c>
      <c r="U707" s="31">
        <f>+[1]DEPURADO!J701</f>
        <v>0</v>
      </c>
      <c r="V707" s="30"/>
      <c r="W707" s="23" t="s">
        <v>44</v>
      </c>
      <c r="X707" s="31">
        <f>+[1]DEPURADO!L701+[1]DEPURADO!M701</f>
        <v>0</v>
      </c>
      <c r="Y707" s="23" t="s">
        <v>44</v>
      </c>
      <c r="Z707" s="31">
        <f t="shared" si="64"/>
        <v>0</v>
      </c>
      <c r="AA707" s="31"/>
      <c r="AB707" s="31">
        <v>0</v>
      </c>
      <c r="AC707" s="31">
        <v>0</v>
      </c>
      <c r="AD707" s="30"/>
      <c r="AE707" s="30">
        <f>+[1]DEPURADO!L701</f>
        <v>0</v>
      </c>
      <c r="AF707" s="30">
        <v>0</v>
      </c>
      <c r="AG707" s="30">
        <f t="shared" si="65"/>
        <v>0</v>
      </c>
      <c r="AH707" s="30">
        <v>0</v>
      </c>
      <c r="AI707" s="30" t="str">
        <f>+[1]DEPURADO!G701</f>
        <v>CANCELADO RETEFUENTE</v>
      </c>
      <c r="AJ707" s="32"/>
      <c r="AK707" s="33"/>
    </row>
    <row r="708" spans="1:37" s="34" customFormat="1" x14ac:dyDescent="0.25">
      <c r="A708" s="23">
        <v>1</v>
      </c>
      <c r="B708" s="24"/>
      <c r="C708" s="23" t="str">
        <f>+[1]DEPURADO!A702</f>
        <v>MPJ760</v>
      </c>
      <c r="D708" s="23" t="str">
        <f>+[1]DEPURADO!B702</f>
        <v>MPJ760</v>
      </c>
      <c r="E708" s="25">
        <f>+[1]DEPURADO!C702</f>
        <v>44196</v>
      </c>
      <c r="F708" s="26" t="str">
        <f>+IF([1]DEPURADO!D702&gt;1,[1]DEPURADO!D702," ")</f>
        <v xml:space="preserve"> </v>
      </c>
      <c r="G708" s="27">
        <f>[1]DEPURADO!F702</f>
        <v>824</v>
      </c>
      <c r="H708" s="28">
        <v>0</v>
      </c>
      <c r="I708" s="28">
        <f>+[1]DEPURADO!N702+[1]DEPURADO!O702</f>
        <v>0</v>
      </c>
      <c r="J708" s="28">
        <f>+[1]DEPURADO!S702</f>
        <v>824</v>
      </c>
      <c r="K708" s="29">
        <f>+[1]DEPURADO!Q702+[1]DEPURADO!R702</f>
        <v>0</v>
      </c>
      <c r="L708" s="28">
        <v>0</v>
      </c>
      <c r="M708" s="28">
        <v>0</v>
      </c>
      <c r="N708" s="28">
        <f t="shared" si="60"/>
        <v>824</v>
      </c>
      <c r="O708" s="28">
        <f t="shared" si="61"/>
        <v>0</v>
      </c>
      <c r="P708" s="24" t="str">
        <f>IF([1]DEPURADO!I702&gt;1,0,[1]DEPURADO!B702)</f>
        <v>MPJ760</v>
      </c>
      <c r="Q708" s="30">
        <f t="shared" si="62"/>
        <v>824</v>
      </c>
      <c r="R708" s="31">
        <f t="shared" si="63"/>
        <v>0</v>
      </c>
      <c r="S708" s="31">
        <f>+[1]DEPURADO!K702</f>
        <v>0</v>
      </c>
      <c r="T708" s="23" t="s">
        <v>44</v>
      </c>
      <c r="U708" s="31">
        <f>+[1]DEPURADO!J702</f>
        <v>0</v>
      </c>
      <c r="V708" s="30"/>
      <c r="W708" s="23" t="s">
        <v>44</v>
      </c>
      <c r="X708" s="31">
        <f>+[1]DEPURADO!L702+[1]DEPURADO!M702</f>
        <v>0</v>
      </c>
      <c r="Y708" s="23" t="s">
        <v>44</v>
      </c>
      <c r="Z708" s="31">
        <f t="shared" si="64"/>
        <v>0</v>
      </c>
      <c r="AA708" s="31"/>
      <c r="AB708" s="31">
        <v>0</v>
      </c>
      <c r="AC708" s="31">
        <v>0</v>
      </c>
      <c r="AD708" s="30"/>
      <c r="AE708" s="30">
        <f>+[1]DEPURADO!L702</f>
        <v>0</v>
      </c>
      <c r="AF708" s="30">
        <v>0</v>
      </c>
      <c r="AG708" s="30">
        <f t="shared" si="65"/>
        <v>0</v>
      </c>
      <c r="AH708" s="30">
        <v>0</v>
      </c>
      <c r="AI708" s="30" t="str">
        <f>+[1]DEPURADO!G702</f>
        <v>CANCELADO RETEFUENTE</v>
      </c>
      <c r="AJ708" s="32"/>
      <c r="AK708" s="33"/>
    </row>
    <row r="709" spans="1:37" s="34" customFormat="1" x14ac:dyDescent="0.25">
      <c r="A709" s="23">
        <v>1</v>
      </c>
      <c r="B709" s="24"/>
      <c r="C709" s="23" t="str">
        <f>+[1]DEPURADO!A703</f>
        <v>MPJ769</v>
      </c>
      <c r="D709" s="23" t="str">
        <f>+[1]DEPURADO!B703</f>
        <v>MPJ769</v>
      </c>
      <c r="E709" s="25">
        <f>+[1]DEPURADO!C703</f>
        <v>44196</v>
      </c>
      <c r="F709" s="26" t="str">
        <f>+IF([1]DEPURADO!D703&gt;1,[1]DEPURADO!D703," ")</f>
        <v xml:space="preserve"> </v>
      </c>
      <c r="G709" s="27">
        <f>[1]DEPURADO!F703</f>
        <v>824</v>
      </c>
      <c r="H709" s="28">
        <v>0</v>
      </c>
      <c r="I709" s="28">
        <f>+[1]DEPURADO!N703+[1]DEPURADO!O703</f>
        <v>0</v>
      </c>
      <c r="J709" s="28">
        <f>+[1]DEPURADO!S703</f>
        <v>824</v>
      </c>
      <c r="K709" s="29">
        <f>+[1]DEPURADO!Q703+[1]DEPURADO!R703</f>
        <v>0</v>
      </c>
      <c r="L709" s="28">
        <v>0</v>
      </c>
      <c r="M709" s="28">
        <v>0</v>
      </c>
      <c r="N709" s="28">
        <f t="shared" si="60"/>
        <v>824</v>
      </c>
      <c r="O709" s="28">
        <f t="shared" si="61"/>
        <v>0</v>
      </c>
      <c r="P709" s="24" t="str">
        <f>IF([1]DEPURADO!I703&gt;1,0,[1]DEPURADO!B703)</f>
        <v>MPJ769</v>
      </c>
      <c r="Q709" s="30">
        <f t="shared" si="62"/>
        <v>824</v>
      </c>
      <c r="R709" s="31">
        <f t="shared" si="63"/>
        <v>0</v>
      </c>
      <c r="S709" s="31">
        <f>+[1]DEPURADO!K703</f>
        <v>0</v>
      </c>
      <c r="T709" s="23" t="s">
        <v>44</v>
      </c>
      <c r="U709" s="31">
        <f>+[1]DEPURADO!J703</f>
        <v>0</v>
      </c>
      <c r="V709" s="30"/>
      <c r="W709" s="23" t="s">
        <v>44</v>
      </c>
      <c r="X709" s="31">
        <f>+[1]DEPURADO!L703+[1]DEPURADO!M703</f>
        <v>0</v>
      </c>
      <c r="Y709" s="23" t="s">
        <v>44</v>
      </c>
      <c r="Z709" s="31">
        <f t="shared" si="64"/>
        <v>0</v>
      </c>
      <c r="AA709" s="31"/>
      <c r="AB709" s="31">
        <v>0</v>
      </c>
      <c r="AC709" s="31">
        <v>0</v>
      </c>
      <c r="AD709" s="30"/>
      <c r="AE709" s="30">
        <f>+[1]DEPURADO!L703</f>
        <v>0</v>
      </c>
      <c r="AF709" s="30">
        <v>0</v>
      </c>
      <c r="AG709" s="30">
        <f t="shared" si="65"/>
        <v>0</v>
      </c>
      <c r="AH709" s="30">
        <v>0</v>
      </c>
      <c r="AI709" s="30" t="str">
        <f>+[1]DEPURADO!G703</f>
        <v>CANCELADO RETEFUENTE</v>
      </c>
      <c r="AJ709" s="32"/>
      <c r="AK709" s="33"/>
    </row>
    <row r="710" spans="1:37" s="34" customFormat="1" x14ac:dyDescent="0.25">
      <c r="A710" s="23">
        <v>1</v>
      </c>
      <c r="B710" s="24"/>
      <c r="C710" s="23" t="str">
        <f>+[1]DEPURADO!A704</f>
        <v>MPJ904</v>
      </c>
      <c r="D710" s="23" t="str">
        <f>+[1]DEPURADO!B704</f>
        <v>MPJ904</v>
      </c>
      <c r="E710" s="25">
        <f>+[1]DEPURADO!C704</f>
        <v>44229</v>
      </c>
      <c r="F710" s="26" t="str">
        <f>+IF([1]DEPURADO!D704&gt;1,[1]DEPURADO!D704," ")</f>
        <v xml:space="preserve"> </v>
      </c>
      <c r="G710" s="27">
        <f>[1]DEPURADO!F704</f>
        <v>10197</v>
      </c>
      <c r="H710" s="28">
        <v>0</v>
      </c>
      <c r="I710" s="28">
        <f>+[1]DEPURADO!N704+[1]DEPURADO!O704</f>
        <v>0</v>
      </c>
      <c r="J710" s="28">
        <f>+[1]DEPURADO!S704</f>
        <v>10197</v>
      </c>
      <c r="K710" s="29">
        <f>+[1]DEPURADO!Q704+[1]DEPURADO!R704</f>
        <v>0</v>
      </c>
      <c r="L710" s="28">
        <v>0</v>
      </c>
      <c r="M710" s="28">
        <v>0</v>
      </c>
      <c r="N710" s="28">
        <f t="shared" si="60"/>
        <v>10197</v>
      </c>
      <c r="O710" s="28">
        <f t="shared" si="61"/>
        <v>0</v>
      </c>
      <c r="P710" s="24" t="str">
        <f>IF([1]DEPURADO!I704&gt;1,0,[1]DEPURADO!B704)</f>
        <v>MPJ904</v>
      </c>
      <c r="Q710" s="30">
        <f t="shared" si="62"/>
        <v>10197</v>
      </c>
      <c r="R710" s="31">
        <f t="shared" si="63"/>
        <v>0</v>
      </c>
      <c r="S710" s="31">
        <f>+[1]DEPURADO!K704</f>
        <v>0</v>
      </c>
      <c r="T710" s="23" t="s">
        <v>44</v>
      </c>
      <c r="U710" s="31">
        <f>+[1]DEPURADO!J704</f>
        <v>0</v>
      </c>
      <c r="V710" s="30"/>
      <c r="W710" s="23" t="s">
        <v>44</v>
      </c>
      <c r="X710" s="31">
        <f>+[1]DEPURADO!L704+[1]DEPURADO!M704</f>
        <v>0</v>
      </c>
      <c r="Y710" s="23" t="s">
        <v>44</v>
      </c>
      <c r="Z710" s="31">
        <f t="shared" si="64"/>
        <v>0</v>
      </c>
      <c r="AA710" s="31"/>
      <c r="AB710" s="31">
        <v>0</v>
      </c>
      <c r="AC710" s="31">
        <v>0</v>
      </c>
      <c r="AD710" s="30"/>
      <c r="AE710" s="30">
        <f>+[1]DEPURADO!L704</f>
        <v>0</v>
      </c>
      <c r="AF710" s="30">
        <v>0</v>
      </c>
      <c r="AG710" s="30">
        <f t="shared" si="65"/>
        <v>0</v>
      </c>
      <c r="AH710" s="30">
        <v>0</v>
      </c>
      <c r="AI710" s="30" t="str">
        <f>+[1]DEPURADO!G704</f>
        <v>CANCELADO RETEFUENTE</v>
      </c>
      <c r="AJ710" s="32"/>
      <c r="AK710" s="33"/>
    </row>
    <row r="711" spans="1:37" s="34" customFormat="1" x14ac:dyDescent="0.25">
      <c r="A711" s="23">
        <v>1</v>
      </c>
      <c r="B711" s="24"/>
      <c r="C711" s="23" t="str">
        <f>+[1]DEPURADO!A705</f>
        <v>MPJ668</v>
      </c>
      <c r="D711" s="23" t="str">
        <f>+[1]DEPURADO!B705</f>
        <v>MPJ668</v>
      </c>
      <c r="E711" s="25">
        <f>+[1]DEPURADO!C705</f>
        <v>44196</v>
      </c>
      <c r="F711" s="26" t="str">
        <f>+IF([1]DEPURADO!D705&gt;1,[1]DEPURADO!D705," ")</f>
        <v xml:space="preserve"> </v>
      </c>
      <c r="G711" s="27">
        <f>[1]DEPURADO!F705</f>
        <v>824</v>
      </c>
      <c r="H711" s="28">
        <v>0</v>
      </c>
      <c r="I711" s="28">
        <f>+[1]DEPURADO!N705+[1]DEPURADO!O705</f>
        <v>0</v>
      </c>
      <c r="J711" s="28">
        <f>+[1]DEPURADO!S705</f>
        <v>824</v>
      </c>
      <c r="K711" s="29">
        <f>+[1]DEPURADO!Q705+[1]DEPURADO!R705</f>
        <v>0</v>
      </c>
      <c r="L711" s="28">
        <v>0</v>
      </c>
      <c r="M711" s="28">
        <v>0</v>
      </c>
      <c r="N711" s="28">
        <f t="shared" si="60"/>
        <v>824</v>
      </c>
      <c r="O711" s="28">
        <f t="shared" si="61"/>
        <v>0</v>
      </c>
      <c r="P711" s="24" t="str">
        <f>IF([1]DEPURADO!I705&gt;1,0,[1]DEPURADO!B705)</f>
        <v>MPJ668</v>
      </c>
      <c r="Q711" s="30">
        <f t="shared" si="62"/>
        <v>824</v>
      </c>
      <c r="R711" s="31">
        <f t="shared" si="63"/>
        <v>0</v>
      </c>
      <c r="S711" s="31">
        <f>+[1]DEPURADO!K705</f>
        <v>0</v>
      </c>
      <c r="T711" s="23" t="s">
        <v>44</v>
      </c>
      <c r="U711" s="31">
        <f>+[1]DEPURADO!J705</f>
        <v>0</v>
      </c>
      <c r="V711" s="30"/>
      <c r="W711" s="23" t="s">
        <v>44</v>
      </c>
      <c r="X711" s="31">
        <f>+[1]DEPURADO!L705+[1]DEPURADO!M705</f>
        <v>0</v>
      </c>
      <c r="Y711" s="23" t="s">
        <v>44</v>
      </c>
      <c r="Z711" s="31">
        <f t="shared" si="64"/>
        <v>0</v>
      </c>
      <c r="AA711" s="31"/>
      <c r="AB711" s="31">
        <v>0</v>
      </c>
      <c r="AC711" s="31">
        <v>0</v>
      </c>
      <c r="AD711" s="30"/>
      <c r="AE711" s="30">
        <f>+[1]DEPURADO!L705</f>
        <v>0</v>
      </c>
      <c r="AF711" s="30">
        <v>0</v>
      </c>
      <c r="AG711" s="30">
        <f t="shared" si="65"/>
        <v>0</v>
      </c>
      <c r="AH711" s="30">
        <v>0</v>
      </c>
      <c r="AI711" s="30" t="str">
        <f>+[1]DEPURADO!G705</f>
        <v>CANCELADO RETEFUENTE</v>
      </c>
      <c r="AJ711" s="32"/>
      <c r="AK711" s="33"/>
    </row>
    <row r="712" spans="1:37" s="34" customFormat="1" x14ac:dyDescent="0.25">
      <c r="A712" s="23">
        <v>1</v>
      </c>
      <c r="B712" s="24"/>
      <c r="C712" s="23" t="str">
        <f>+[1]DEPURADO!A706</f>
        <v>MPJ687</v>
      </c>
      <c r="D712" s="23" t="str">
        <f>+[1]DEPURADO!B706</f>
        <v>MPJ687</v>
      </c>
      <c r="E712" s="25">
        <f>+[1]DEPURADO!C706</f>
        <v>44196</v>
      </c>
      <c r="F712" s="26" t="str">
        <f>+IF([1]DEPURADO!D706&gt;1,[1]DEPURADO!D706," ")</f>
        <v xml:space="preserve"> </v>
      </c>
      <c r="G712" s="27">
        <f>[1]DEPURADO!F706</f>
        <v>824</v>
      </c>
      <c r="H712" s="28">
        <v>0</v>
      </c>
      <c r="I712" s="28">
        <f>+[1]DEPURADO!N706+[1]DEPURADO!O706</f>
        <v>0</v>
      </c>
      <c r="J712" s="28">
        <f>+[1]DEPURADO!S706</f>
        <v>824</v>
      </c>
      <c r="K712" s="29">
        <f>+[1]DEPURADO!Q706+[1]DEPURADO!R706</f>
        <v>0</v>
      </c>
      <c r="L712" s="28">
        <v>0</v>
      </c>
      <c r="M712" s="28">
        <v>0</v>
      </c>
      <c r="N712" s="28">
        <f t="shared" si="60"/>
        <v>824</v>
      </c>
      <c r="O712" s="28">
        <f t="shared" si="61"/>
        <v>0</v>
      </c>
      <c r="P712" s="24" t="str">
        <f>IF([1]DEPURADO!I706&gt;1,0,[1]DEPURADO!B706)</f>
        <v>MPJ687</v>
      </c>
      <c r="Q712" s="30">
        <f t="shared" si="62"/>
        <v>824</v>
      </c>
      <c r="R712" s="31">
        <f t="shared" si="63"/>
        <v>0</v>
      </c>
      <c r="S712" s="31">
        <f>+[1]DEPURADO!K706</f>
        <v>0</v>
      </c>
      <c r="T712" s="23" t="s">
        <v>44</v>
      </c>
      <c r="U712" s="31">
        <f>+[1]DEPURADO!J706</f>
        <v>0</v>
      </c>
      <c r="V712" s="30"/>
      <c r="W712" s="23" t="s">
        <v>44</v>
      </c>
      <c r="X712" s="31">
        <f>+[1]DEPURADO!L706+[1]DEPURADO!M706</f>
        <v>0</v>
      </c>
      <c r="Y712" s="23" t="s">
        <v>44</v>
      </c>
      <c r="Z712" s="31">
        <f t="shared" si="64"/>
        <v>0</v>
      </c>
      <c r="AA712" s="31"/>
      <c r="AB712" s="31">
        <v>0</v>
      </c>
      <c r="AC712" s="31">
        <v>0</v>
      </c>
      <c r="AD712" s="30"/>
      <c r="AE712" s="30">
        <f>+[1]DEPURADO!L706</f>
        <v>0</v>
      </c>
      <c r="AF712" s="30">
        <v>0</v>
      </c>
      <c r="AG712" s="30">
        <f t="shared" si="65"/>
        <v>0</v>
      </c>
      <c r="AH712" s="30">
        <v>0</v>
      </c>
      <c r="AI712" s="30" t="str">
        <f>+[1]DEPURADO!G706</f>
        <v>CANCELADO RETEFUENTE</v>
      </c>
      <c r="AJ712" s="32"/>
      <c r="AK712" s="33"/>
    </row>
    <row r="713" spans="1:37" s="34" customFormat="1" x14ac:dyDescent="0.25">
      <c r="A713" s="23">
        <v>1</v>
      </c>
      <c r="B713" s="24"/>
      <c r="C713" s="23" t="str">
        <f>+[1]DEPURADO!A707</f>
        <v>MPJ814</v>
      </c>
      <c r="D713" s="23" t="str">
        <f>+[1]DEPURADO!B707</f>
        <v>MPJ814</v>
      </c>
      <c r="E713" s="25">
        <f>+[1]DEPURADO!C707</f>
        <v>44196</v>
      </c>
      <c r="F713" s="26" t="str">
        <f>+IF([1]DEPURADO!D707&gt;1,[1]DEPURADO!D707," ")</f>
        <v xml:space="preserve"> </v>
      </c>
      <c r="G713" s="27">
        <f>[1]DEPURADO!F707</f>
        <v>824</v>
      </c>
      <c r="H713" s="28">
        <v>0</v>
      </c>
      <c r="I713" s="28">
        <f>+[1]DEPURADO!N707+[1]DEPURADO!O707</f>
        <v>0</v>
      </c>
      <c r="J713" s="28">
        <f>+[1]DEPURADO!S707</f>
        <v>824</v>
      </c>
      <c r="K713" s="29">
        <f>+[1]DEPURADO!Q707+[1]DEPURADO!R707</f>
        <v>0</v>
      </c>
      <c r="L713" s="28">
        <v>0</v>
      </c>
      <c r="M713" s="28">
        <v>0</v>
      </c>
      <c r="N713" s="28">
        <f t="shared" si="60"/>
        <v>824</v>
      </c>
      <c r="O713" s="28">
        <f t="shared" si="61"/>
        <v>0</v>
      </c>
      <c r="P713" s="24" t="str">
        <f>IF([1]DEPURADO!I707&gt;1,0,[1]DEPURADO!B707)</f>
        <v>MPJ814</v>
      </c>
      <c r="Q713" s="30">
        <f t="shared" si="62"/>
        <v>824</v>
      </c>
      <c r="R713" s="31">
        <f t="shared" si="63"/>
        <v>0</v>
      </c>
      <c r="S713" s="31">
        <f>+[1]DEPURADO!K707</f>
        <v>0</v>
      </c>
      <c r="T713" s="23" t="s">
        <v>44</v>
      </c>
      <c r="U713" s="31">
        <f>+[1]DEPURADO!J707</f>
        <v>0</v>
      </c>
      <c r="V713" s="30"/>
      <c r="W713" s="23" t="s">
        <v>44</v>
      </c>
      <c r="X713" s="31">
        <f>+[1]DEPURADO!L707+[1]DEPURADO!M707</f>
        <v>0</v>
      </c>
      <c r="Y713" s="23" t="s">
        <v>44</v>
      </c>
      <c r="Z713" s="31">
        <f t="shared" si="64"/>
        <v>0</v>
      </c>
      <c r="AA713" s="31"/>
      <c r="AB713" s="31">
        <v>0</v>
      </c>
      <c r="AC713" s="31">
        <v>0</v>
      </c>
      <c r="AD713" s="30"/>
      <c r="AE713" s="30">
        <f>+[1]DEPURADO!L707</f>
        <v>0</v>
      </c>
      <c r="AF713" s="30">
        <v>0</v>
      </c>
      <c r="AG713" s="30">
        <f t="shared" si="65"/>
        <v>0</v>
      </c>
      <c r="AH713" s="30">
        <v>0</v>
      </c>
      <c r="AI713" s="30" t="str">
        <f>+[1]DEPURADO!G707</f>
        <v>CANCELADO RETEFUENTE</v>
      </c>
      <c r="AJ713" s="32"/>
      <c r="AK713" s="33"/>
    </row>
    <row r="714" spans="1:37" s="34" customFormat="1" x14ac:dyDescent="0.25">
      <c r="A714" s="23">
        <v>1</v>
      </c>
      <c r="B714" s="24"/>
      <c r="C714" s="23" t="str">
        <f>+[1]DEPURADO!A708</f>
        <v>MPJ848</v>
      </c>
      <c r="D714" s="23" t="str">
        <f>+[1]DEPURADO!B708</f>
        <v>MPJ848</v>
      </c>
      <c r="E714" s="25">
        <f>+[1]DEPURADO!C708</f>
        <v>44196</v>
      </c>
      <c r="F714" s="26" t="str">
        <f>+IF([1]DEPURADO!D708&gt;1,[1]DEPURADO!D708," ")</f>
        <v xml:space="preserve"> </v>
      </c>
      <c r="G714" s="27">
        <f>[1]DEPURADO!F708</f>
        <v>824</v>
      </c>
      <c r="H714" s="28">
        <v>0</v>
      </c>
      <c r="I714" s="28">
        <f>+[1]DEPURADO!N708+[1]DEPURADO!O708</f>
        <v>0</v>
      </c>
      <c r="J714" s="28">
        <f>+[1]DEPURADO!S708</f>
        <v>824</v>
      </c>
      <c r="K714" s="29">
        <f>+[1]DEPURADO!Q708+[1]DEPURADO!R708</f>
        <v>0</v>
      </c>
      <c r="L714" s="28">
        <v>0</v>
      </c>
      <c r="M714" s="28">
        <v>0</v>
      </c>
      <c r="N714" s="28">
        <f t="shared" ref="N714:N777" si="66">+SUM(J714:M714)</f>
        <v>824</v>
      </c>
      <c r="O714" s="28">
        <f t="shared" ref="O714:O777" si="67">+G714-I714-N714</f>
        <v>0</v>
      </c>
      <c r="P714" s="24" t="str">
        <f>IF([1]DEPURADO!I708&gt;1,0,[1]DEPURADO!B708)</f>
        <v>MPJ848</v>
      </c>
      <c r="Q714" s="30">
        <f t="shared" ref="Q714:Q777" si="68">+IF(P714&gt;0,G714,0)</f>
        <v>824</v>
      </c>
      <c r="R714" s="31">
        <f t="shared" ref="R714:R777" si="69">IF(P714=0,G714,0)</f>
        <v>0</v>
      </c>
      <c r="S714" s="31">
        <f>+[1]DEPURADO!K708</f>
        <v>0</v>
      </c>
      <c r="T714" s="23" t="s">
        <v>44</v>
      </c>
      <c r="U714" s="31">
        <f>+[1]DEPURADO!J708</f>
        <v>0</v>
      </c>
      <c r="V714" s="30"/>
      <c r="W714" s="23" t="s">
        <v>44</v>
      </c>
      <c r="X714" s="31">
        <f>+[1]DEPURADO!L708+[1]DEPURADO!M708</f>
        <v>0</v>
      </c>
      <c r="Y714" s="23" t="s">
        <v>44</v>
      </c>
      <c r="Z714" s="31">
        <f t="shared" ref="Z714:Z777" si="70">+X714-AE714+IF(X714-AE714&lt;-1,-X714+AE714,0)</f>
        <v>0</v>
      </c>
      <c r="AA714" s="31"/>
      <c r="AB714" s="31">
        <v>0</v>
      </c>
      <c r="AC714" s="31">
        <v>0</v>
      </c>
      <c r="AD714" s="30"/>
      <c r="AE714" s="30">
        <f>+[1]DEPURADO!L708</f>
        <v>0</v>
      </c>
      <c r="AF714" s="30">
        <v>0</v>
      </c>
      <c r="AG714" s="30">
        <f t="shared" ref="AG714:AG777" si="71">+G714-I714-N714-R714-Z714-AC714-AE714-S714-U714</f>
        <v>0</v>
      </c>
      <c r="AH714" s="30">
        <v>0</v>
      </c>
      <c r="AI714" s="30" t="str">
        <f>+[1]DEPURADO!G708</f>
        <v>CANCELADO RETEFUENTE</v>
      </c>
      <c r="AJ714" s="32"/>
      <c r="AK714" s="33"/>
    </row>
    <row r="715" spans="1:37" s="34" customFormat="1" x14ac:dyDescent="0.25">
      <c r="A715" s="23">
        <v>1</v>
      </c>
      <c r="B715" s="24"/>
      <c r="C715" s="23" t="str">
        <f>+[1]DEPURADO!A709</f>
        <v>MPJ609</v>
      </c>
      <c r="D715" s="23" t="str">
        <f>+[1]DEPURADO!B709</f>
        <v>MPJ609</v>
      </c>
      <c r="E715" s="25">
        <f>+[1]DEPURADO!C709</f>
        <v>44196</v>
      </c>
      <c r="F715" s="26" t="str">
        <f>+IF([1]DEPURADO!D709&gt;1,[1]DEPURADO!D709," ")</f>
        <v xml:space="preserve"> </v>
      </c>
      <c r="G715" s="27">
        <f>[1]DEPURADO!F709</f>
        <v>824</v>
      </c>
      <c r="H715" s="28">
        <v>0</v>
      </c>
      <c r="I715" s="28">
        <f>+[1]DEPURADO!N709+[1]DEPURADO!O709</f>
        <v>0</v>
      </c>
      <c r="J715" s="28">
        <f>+[1]DEPURADO!S709</f>
        <v>824</v>
      </c>
      <c r="K715" s="29">
        <f>+[1]DEPURADO!Q709+[1]DEPURADO!R709</f>
        <v>0</v>
      </c>
      <c r="L715" s="28">
        <v>0</v>
      </c>
      <c r="M715" s="28">
        <v>0</v>
      </c>
      <c r="N715" s="28">
        <f t="shared" si="66"/>
        <v>824</v>
      </c>
      <c r="O715" s="28">
        <f t="shared" si="67"/>
        <v>0</v>
      </c>
      <c r="P715" s="24" t="str">
        <f>IF([1]DEPURADO!I709&gt;1,0,[1]DEPURADO!B709)</f>
        <v>MPJ609</v>
      </c>
      <c r="Q715" s="30">
        <f t="shared" si="68"/>
        <v>824</v>
      </c>
      <c r="R715" s="31">
        <f t="shared" si="69"/>
        <v>0</v>
      </c>
      <c r="S715" s="31">
        <f>+[1]DEPURADO!K709</f>
        <v>0</v>
      </c>
      <c r="T715" s="23" t="s">
        <v>44</v>
      </c>
      <c r="U715" s="31">
        <f>+[1]DEPURADO!J709</f>
        <v>0</v>
      </c>
      <c r="V715" s="30"/>
      <c r="W715" s="23" t="s">
        <v>44</v>
      </c>
      <c r="X715" s="31">
        <f>+[1]DEPURADO!L709+[1]DEPURADO!M709</f>
        <v>0</v>
      </c>
      <c r="Y715" s="23" t="s">
        <v>44</v>
      </c>
      <c r="Z715" s="31">
        <f t="shared" si="70"/>
        <v>0</v>
      </c>
      <c r="AA715" s="31"/>
      <c r="AB715" s="31">
        <v>0</v>
      </c>
      <c r="AC715" s="31">
        <v>0</v>
      </c>
      <c r="AD715" s="30"/>
      <c r="AE715" s="30">
        <f>+[1]DEPURADO!L709</f>
        <v>0</v>
      </c>
      <c r="AF715" s="30">
        <v>0</v>
      </c>
      <c r="AG715" s="30">
        <f t="shared" si="71"/>
        <v>0</v>
      </c>
      <c r="AH715" s="30">
        <v>0</v>
      </c>
      <c r="AI715" s="30" t="str">
        <f>+[1]DEPURADO!G709</f>
        <v>CANCELADO RETEFUENTE</v>
      </c>
      <c r="AJ715" s="32"/>
      <c r="AK715" s="33"/>
    </row>
    <row r="716" spans="1:37" s="34" customFormat="1" x14ac:dyDescent="0.25">
      <c r="A716" s="23">
        <v>1</v>
      </c>
      <c r="B716" s="24"/>
      <c r="C716" s="23" t="str">
        <f>+[1]DEPURADO!A710</f>
        <v>MPJ649</v>
      </c>
      <c r="D716" s="23" t="str">
        <f>+[1]DEPURADO!B710</f>
        <v>MPJ649</v>
      </c>
      <c r="E716" s="25">
        <f>+[1]DEPURADO!C710</f>
        <v>44196</v>
      </c>
      <c r="F716" s="26" t="str">
        <f>+IF([1]DEPURADO!D710&gt;1,[1]DEPURADO!D710," ")</f>
        <v xml:space="preserve"> </v>
      </c>
      <c r="G716" s="27">
        <f>[1]DEPURADO!F710</f>
        <v>824</v>
      </c>
      <c r="H716" s="28">
        <v>0</v>
      </c>
      <c r="I716" s="28">
        <f>+[1]DEPURADO!N710+[1]DEPURADO!O710</f>
        <v>0</v>
      </c>
      <c r="J716" s="28">
        <f>+[1]DEPURADO!S710</f>
        <v>824</v>
      </c>
      <c r="K716" s="29">
        <f>+[1]DEPURADO!Q710+[1]DEPURADO!R710</f>
        <v>0</v>
      </c>
      <c r="L716" s="28">
        <v>0</v>
      </c>
      <c r="M716" s="28">
        <v>0</v>
      </c>
      <c r="N716" s="28">
        <f t="shared" si="66"/>
        <v>824</v>
      </c>
      <c r="O716" s="28">
        <f t="shared" si="67"/>
        <v>0</v>
      </c>
      <c r="P716" s="24" t="str">
        <f>IF([1]DEPURADO!I710&gt;1,0,[1]DEPURADO!B710)</f>
        <v>MPJ649</v>
      </c>
      <c r="Q716" s="30">
        <f t="shared" si="68"/>
        <v>824</v>
      </c>
      <c r="R716" s="31">
        <f t="shared" si="69"/>
        <v>0</v>
      </c>
      <c r="S716" s="31">
        <f>+[1]DEPURADO!K710</f>
        <v>0</v>
      </c>
      <c r="T716" s="23" t="s">
        <v>44</v>
      </c>
      <c r="U716" s="31">
        <f>+[1]DEPURADO!J710</f>
        <v>0</v>
      </c>
      <c r="V716" s="30"/>
      <c r="W716" s="23" t="s">
        <v>44</v>
      </c>
      <c r="X716" s="31">
        <f>+[1]DEPURADO!L710+[1]DEPURADO!M710</f>
        <v>0</v>
      </c>
      <c r="Y716" s="23" t="s">
        <v>44</v>
      </c>
      <c r="Z716" s="31">
        <f t="shared" si="70"/>
        <v>0</v>
      </c>
      <c r="AA716" s="31"/>
      <c r="AB716" s="31">
        <v>0</v>
      </c>
      <c r="AC716" s="31">
        <v>0</v>
      </c>
      <c r="AD716" s="30"/>
      <c r="AE716" s="30">
        <f>+[1]DEPURADO!L710</f>
        <v>0</v>
      </c>
      <c r="AF716" s="30">
        <v>0</v>
      </c>
      <c r="AG716" s="30">
        <f t="shared" si="71"/>
        <v>0</v>
      </c>
      <c r="AH716" s="30">
        <v>0</v>
      </c>
      <c r="AI716" s="30" t="str">
        <f>+[1]DEPURADO!G710</f>
        <v>CANCELADO RETEFUENTE</v>
      </c>
      <c r="AJ716" s="32"/>
      <c r="AK716" s="33"/>
    </row>
    <row r="717" spans="1:37" s="34" customFormat="1" x14ac:dyDescent="0.25">
      <c r="A717" s="23">
        <v>1</v>
      </c>
      <c r="B717" s="24"/>
      <c r="C717" s="23" t="str">
        <f>+[1]DEPURADO!A711</f>
        <v>MPJ748</v>
      </c>
      <c r="D717" s="23" t="str">
        <f>+[1]DEPURADO!B711</f>
        <v>MPJ748</v>
      </c>
      <c r="E717" s="25">
        <f>+[1]DEPURADO!C711</f>
        <v>44196</v>
      </c>
      <c r="F717" s="26" t="str">
        <f>+IF([1]DEPURADO!D711&gt;1,[1]DEPURADO!D711," ")</f>
        <v xml:space="preserve"> </v>
      </c>
      <c r="G717" s="27">
        <f>[1]DEPURADO!F711</f>
        <v>824</v>
      </c>
      <c r="H717" s="28">
        <v>0</v>
      </c>
      <c r="I717" s="28">
        <f>+[1]DEPURADO!N711+[1]DEPURADO!O711</f>
        <v>0</v>
      </c>
      <c r="J717" s="28">
        <f>+[1]DEPURADO!S711</f>
        <v>824</v>
      </c>
      <c r="K717" s="29">
        <f>+[1]DEPURADO!Q711+[1]DEPURADO!R711</f>
        <v>0</v>
      </c>
      <c r="L717" s="28">
        <v>0</v>
      </c>
      <c r="M717" s="28">
        <v>0</v>
      </c>
      <c r="N717" s="28">
        <f t="shared" si="66"/>
        <v>824</v>
      </c>
      <c r="O717" s="28">
        <f t="shared" si="67"/>
        <v>0</v>
      </c>
      <c r="P717" s="24" t="str">
        <f>IF([1]DEPURADO!I711&gt;1,0,[1]DEPURADO!B711)</f>
        <v>MPJ748</v>
      </c>
      <c r="Q717" s="30">
        <f t="shared" si="68"/>
        <v>824</v>
      </c>
      <c r="R717" s="31">
        <f t="shared" si="69"/>
        <v>0</v>
      </c>
      <c r="S717" s="31">
        <f>+[1]DEPURADO!K711</f>
        <v>0</v>
      </c>
      <c r="T717" s="23" t="s">
        <v>44</v>
      </c>
      <c r="U717" s="31">
        <f>+[1]DEPURADO!J711</f>
        <v>0</v>
      </c>
      <c r="V717" s="30"/>
      <c r="W717" s="23" t="s">
        <v>44</v>
      </c>
      <c r="X717" s="31">
        <f>+[1]DEPURADO!L711+[1]DEPURADO!M711</f>
        <v>0</v>
      </c>
      <c r="Y717" s="23" t="s">
        <v>44</v>
      </c>
      <c r="Z717" s="31">
        <f t="shared" si="70"/>
        <v>0</v>
      </c>
      <c r="AA717" s="31"/>
      <c r="AB717" s="31">
        <v>0</v>
      </c>
      <c r="AC717" s="31">
        <v>0</v>
      </c>
      <c r="AD717" s="30"/>
      <c r="AE717" s="30">
        <f>+[1]DEPURADO!L711</f>
        <v>0</v>
      </c>
      <c r="AF717" s="30">
        <v>0</v>
      </c>
      <c r="AG717" s="30">
        <f t="shared" si="71"/>
        <v>0</v>
      </c>
      <c r="AH717" s="30">
        <v>0</v>
      </c>
      <c r="AI717" s="30" t="str">
        <f>+[1]DEPURADO!G711</f>
        <v>CANCELADO RETEFUENTE</v>
      </c>
      <c r="AJ717" s="32"/>
      <c r="AK717" s="33"/>
    </row>
    <row r="718" spans="1:37" s="34" customFormat="1" x14ac:dyDescent="0.25">
      <c r="A718" s="23">
        <v>1</v>
      </c>
      <c r="B718" s="24"/>
      <c r="C718" s="23" t="str">
        <f>+[1]DEPURADO!A712</f>
        <v>MPJ801</v>
      </c>
      <c r="D718" s="23" t="str">
        <f>+[1]DEPURADO!B712</f>
        <v>MPJ801</v>
      </c>
      <c r="E718" s="25">
        <f>+[1]DEPURADO!C712</f>
        <v>44196</v>
      </c>
      <c r="F718" s="26" t="str">
        <f>+IF([1]DEPURADO!D712&gt;1,[1]DEPURADO!D712," ")</f>
        <v xml:space="preserve"> </v>
      </c>
      <c r="G718" s="27">
        <f>[1]DEPURADO!F712</f>
        <v>824</v>
      </c>
      <c r="H718" s="28">
        <v>0</v>
      </c>
      <c r="I718" s="28">
        <f>+[1]DEPURADO!N712+[1]DEPURADO!O712</f>
        <v>0</v>
      </c>
      <c r="J718" s="28">
        <f>+[1]DEPURADO!S712</f>
        <v>824</v>
      </c>
      <c r="K718" s="29">
        <f>+[1]DEPURADO!Q712+[1]DEPURADO!R712</f>
        <v>0</v>
      </c>
      <c r="L718" s="28">
        <v>0</v>
      </c>
      <c r="M718" s="28">
        <v>0</v>
      </c>
      <c r="N718" s="28">
        <f t="shared" si="66"/>
        <v>824</v>
      </c>
      <c r="O718" s="28">
        <f t="shared" si="67"/>
        <v>0</v>
      </c>
      <c r="P718" s="24" t="str">
        <f>IF([1]DEPURADO!I712&gt;1,0,[1]DEPURADO!B712)</f>
        <v>MPJ801</v>
      </c>
      <c r="Q718" s="30">
        <f t="shared" si="68"/>
        <v>824</v>
      </c>
      <c r="R718" s="31">
        <f t="shared" si="69"/>
        <v>0</v>
      </c>
      <c r="S718" s="31">
        <f>+[1]DEPURADO!K712</f>
        <v>0</v>
      </c>
      <c r="T718" s="23" t="s">
        <v>44</v>
      </c>
      <c r="U718" s="31">
        <f>+[1]DEPURADO!J712</f>
        <v>0</v>
      </c>
      <c r="V718" s="30"/>
      <c r="W718" s="23" t="s">
        <v>44</v>
      </c>
      <c r="X718" s="31">
        <f>+[1]DEPURADO!L712+[1]DEPURADO!M712</f>
        <v>0</v>
      </c>
      <c r="Y718" s="23" t="s">
        <v>44</v>
      </c>
      <c r="Z718" s="31">
        <f t="shared" si="70"/>
        <v>0</v>
      </c>
      <c r="AA718" s="31"/>
      <c r="AB718" s="31">
        <v>0</v>
      </c>
      <c r="AC718" s="31">
        <v>0</v>
      </c>
      <c r="AD718" s="30"/>
      <c r="AE718" s="30">
        <f>+[1]DEPURADO!L712</f>
        <v>0</v>
      </c>
      <c r="AF718" s="30">
        <v>0</v>
      </c>
      <c r="AG718" s="30">
        <f t="shared" si="71"/>
        <v>0</v>
      </c>
      <c r="AH718" s="30">
        <v>0</v>
      </c>
      <c r="AI718" s="30" t="str">
        <f>+[1]DEPURADO!G712</f>
        <v>CANCELADO RETEFUENTE</v>
      </c>
      <c r="AJ718" s="32"/>
      <c r="AK718" s="33"/>
    </row>
    <row r="719" spans="1:37" s="34" customFormat="1" x14ac:dyDescent="0.25">
      <c r="A719" s="23">
        <v>1</v>
      </c>
      <c r="B719" s="24"/>
      <c r="C719" s="23" t="str">
        <f>+[1]DEPURADO!A713</f>
        <v>MPJ849</v>
      </c>
      <c r="D719" s="23" t="str">
        <f>+[1]DEPURADO!B713</f>
        <v>MPJ849</v>
      </c>
      <c r="E719" s="25">
        <f>+[1]DEPURADO!C713</f>
        <v>44196</v>
      </c>
      <c r="F719" s="26" t="str">
        <f>+IF([1]DEPURADO!D713&gt;1,[1]DEPURADO!D713," ")</f>
        <v xml:space="preserve"> </v>
      </c>
      <c r="G719" s="27">
        <f>[1]DEPURADO!F713</f>
        <v>824</v>
      </c>
      <c r="H719" s="28">
        <v>0</v>
      </c>
      <c r="I719" s="28">
        <f>+[1]DEPURADO!N713+[1]DEPURADO!O713</f>
        <v>0</v>
      </c>
      <c r="J719" s="28">
        <f>+[1]DEPURADO!S713</f>
        <v>824</v>
      </c>
      <c r="K719" s="29">
        <f>+[1]DEPURADO!Q713+[1]DEPURADO!R713</f>
        <v>0</v>
      </c>
      <c r="L719" s="28">
        <v>0</v>
      </c>
      <c r="M719" s="28">
        <v>0</v>
      </c>
      <c r="N719" s="28">
        <f t="shared" si="66"/>
        <v>824</v>
      </c>
      <c r="O719" s="28">
        <f t="shared" si="67"/>
        <v>0</v>
      </c>
      <c r="P719" s="24" t="str">
        <f>IF([1]DEPURADO!I713&gt;1,0,[1]DEPURADO!B713)</f>
        <v>MPJ849</v>
      </c>
      <c r="Q719" s="30">
        <f t="shared" si="68"/>
        <v>824</v>
      </c>
      <c r="R719" s="31">
        <f t="shared" si="69"/>
        <v>0</v>
      </c>
      <c r="S719" s="31">
        <f>+[1]DEPURADO!K713</f>
        <v>0</v>
      </c>
      <c r="T719" s="23" t="s">
        <v>44</v>
      </c>
      <c r="U719" s="31">
        <f>+[1]DEPURADO!J713</f>
        <v>0</v>
      </c>
      <c r="V719" s="30"/>
      <c r="W719" s="23" t="s">
        <v>44</v>
      </c>
      <c r="X719" s="31">
        <f>+[1]DEPURADO!L713+[1]DEPURADO!M713</f>
        <v>0</v>
      </c>
      <c r="Y719" s="23" t="s">
        <v>44</v>
      </c>
      <c r="Z719" s="31">
        <f t="shared" si="70"/>
        <v>0</v>
      </c>
      <c r="AA719" s="31"/>
      <c r="AB719" s="31">
        <v>0</v>
      </c>
      <c r="AC719" s="31">
        <v>0</v>
      </c>
      <c r="AD719" s="30"/>
      <c r="AE719" s="30">
        <f>+[1]DEPURADO!L713</f>
        <v>0</v>
      </c>
      <c r="AF719" s="30">
        <v>0</v>
      </c>
      <c r="AG719" s="30">
        <f t="shared" si="71"/>
        <v>0</v>
      </c>
      <c r="AH719" s="30">
        <v>0</v>
      </c>
      <c r="AI719" s="30" t="str">
        <f>+[1]DEPURADO!G713</f>
        <v>CANCELADO RETEFUENTE</v>
      </c>
      <c r="AJ719" s="32"/>
      <c r="AK719" s="33"/>
    </row>
    <row r="720" spans="1:37" s="34" customFormat="1" x14ac:dyDescent="0.25">
      <c r="A720" s="23">
        <v>1</v>
      </c>
      <c r="B720" s="24"/>
      <c r="C720" s="23" t="str">
        <f>+[1]DEPURADO!A714</f>
        <v>MPJ590</v>
      </c>
      <c r="D720" s="23" t="str">
        <f>+[1]DEPURADO!B714</f>
        <v>MPJ590</v>
      </c>
      <c r="E720" s="25">
        <f>+[1]DEPURADO!C714</f>
        <v>44196</v>
      </c>
      <c r="F720" s="26" t="str">
        <f>+IF([1]DEPURADO!D714&gt;1,[1]DEPURADO!D714," ")</f>
        <v xml:space="preserve"> </v>
      </c>
      <c r="G720" s="27">
        <f>[1]DEPURADO!F714</f>
        <v>824</v>
      </c>
      <c r="H720" s="28">
        <v>0</v>
      </c>
      <c r="I720" s="28">
        <f>+[1]DEPURADO!N714+[1]DEPURADO!O714</f>
        <v>0</v>
      </c>
      <c r="J720" s="28">
        <f>+[1]DEPURADO!S714</f>
        <v>824</v>
      </c>
      <c r="K720" s="29">
        <f>+[1]DEPURADO!Q714+[1]DEPURADO!R714</f>
        <v>0</v>
      </c>
      <c r="L720" s="28">
        <v>0</v>
      </c>
      <c r="M720" s="28">
        <v>0</v>
      </c>
      <c r="N720" s="28">
        <f t="shared" si="66"/>
        <v>824</v>
      </c>
      <c r="O720" s="28">
        <f t="shared" si="67"/>
        <v>0</v>
      </c>
      <c r="P720" s="24" t="str">
        <f>IF([1]DEPURADO!I714&gt;1,0,[1]DEPURADO!B714)</f>
        <v>MPJ590</v>
      </c>
      <c r="Q720" s="30">
        <f t="shared" si="68"/>
        <v>824</v>
      </c>
      <c r="R720" s="31">
        <f t="shared" si="69"/>
        <v>0</v>
      </c>
      <c r="S720" s="31">
        <f>+[1]DEPURADO!K714</f>
        <v>0</v>
      </c>
      <c r="T720" s="23" t="s">
        <v>44</v>
      </c>
      <c r="U720" s="31">
        <f>+[1]DEPURADO!J714</f>
        <v>0</v>
      </c>
      <c r="V720" s="30"/>
      <c r="W720" s="23" t="s">
        <v>44</v>
      </c>
      <c r="X720" s="31">
        <f>+[1]DEPURADO!L714+[1]DEPURADO!M714</f>
        <v>0</v>
      </c>
      <c r="Y720" s="23" t="s">
        <v>44</v>
      </c>
      <c r="Z720" s="31">
        <f t="shared" si="70"/>
        <v>0</v>
      </c>
      <c r="AA720" s="31"/>
      <c r="AB720" s="31">
        <v>0</v>
      </c>
      <c r="AC720" s="31">
        <v>0</v>
      </c>
      <c r="AD720" s="30"/>
      <c r="AE720" s="30">
        <f>+[1]DEPURADO!L714</f>
        <v>0</v>
      </c>
      <c r="AF720" s="30">
        <v>0</v>
      </c>
      <c r="AG720" s="30">
        <f t="shared" si="71"/>
        <v>0</v>
      </c>
      <c r="AH720" s="30">
        <v>0</v>
      </c>
      <c r="AI720" s="30" t="str">
        <f>+[1]DEPURADO!G714</f>
        <v>CANCELADO RETEFUENTE</v>
      </c>
      <c r="AJ720" s="32"/>
      <c r="AK720" s="33"/>
    </row>
    <row r="721" spans="1:37" s="34" customFormat="1" x14ac:dyDescent="0.25">
      <c r="A721" s="23">
        <v>1</v>
      </c>
      <c r="B721" s="24"/>
      <c r="C721" s="23" t="str">
        <f>+[1]DEPURADO!A715</f>
        <v>MPJ831</v>
      </c>
      <c r="D721" s="23" t="str">
        <f>+[1]DEPURADO!B715</f>
        <v>MPJ831</v>
      </c>
      <c r="E721" s="25">
        <f>+[1]DEPURADO!C715</f>
        <v>44196</v>
      </c>
      <c r="F721" s="26" t="str">
        <f>+IF([1]DEPURADO!D715&gt;1,[1]DEPURADO!D715," ")</f>
        <v xml:space="preserve"> </v>
      </c>
      <c r="G721" s="27">
        <f>[1]DEPURADO!F715</f>
        <v>824</v>
      </c>
      <c r="H721" s="28">
        <v>0</v>
      </c>
      <c r="I721" s="28">
        <f>+[1]DEPURADO!N715+[1]DEPURADO!O715</f>
        <v>0</v>
      </c>
      <c r="J721" s="28">
        <f>+[1]DEPURADO!S715</f>
        <v>824</v>
      </c>
      <c r="K721" s="29">
        <f>+[1]DEPURADO!Q715+[1]DEPURADO!R715</f>
        <v>0</v>
      </c>
      <c r="L721" s="28">
        <v>0</v>
      </c>
      <c r="M721" s="28">
        <v>0</v>
      </c>
      <c r="N721" s="28">
        <f t="shared" si="66"/>
        <v>824</v>
      </c>
      <c r="O721" s="28">
        <f t="shared" si="67"/>
        <v>0</v>
      </c>
      <c r="P721" s="24" t="str">
        <f>IF([1]DEPURADO!I715&gt;1,0,[1]DEPURADO!B715)</f>
        <v>MPJ831</v>
      </c>
      <c r="Q721" s="30">
        <f t="shared" si="68"/>
        <v>824</v>
      </c>
      <c r="R721" s="31">
        <f t="shared" si="69"/>
        <v>0</v>
      </c>
      <c r="S721" s="31">
        <f>+[1]DEPURADO!K715</f>
        <v>0</v>
      </c>
      <c r="T721" s="23" t="s">
        <v>44</v>
      </c>
      <c r="U721" s="31">
        <f>+[1]DEPURADO!J715</f>
        <v>0</v>
      </c>
      <c r="V721" s="30"/>
      <c r="W721" s="23" t="s">
        <v>44</v>
      </c>
      <c r="X721" s="31">
        <f>+[1]DEPURADO!L715+[1]DEPURADO!M715</f>
        <v>0</v>
      </c>
      <c r="Y721" s="23" t="s">
        <v>44</v>
      </c>
      <c r="Z721" s="31">
        <f t="shared" si="70"/>
        <v>0</v>
      </c>
      <c r="AA721" s="31"/>
      <c r="AB721" s="31">
        <v>0</v>
      </c>
      <c r="AC721" s="31">
        <v>0</v>
      </c>
      <c r="AD721" s="30"/>
      <c r="AE721" s="30">
        <f>+[1]DEPURADO!L715</f>
        <v>0</v>
      </c>
      <c r="AF721" s="30">
        <v>0</v>
      </c>
      <c r="AG721" s="30">
        <f t="shared" si="71"/>
        <v>0</v>
      </c>
      <c r="AH721" s="30">
        <v>0</v>
      </c>
      <c r="AI721" s="30" t="str">
        <f>+[1]DEPURADO!G715</f>
        <v>CANCELADO RETEFUENTE</v>
      </c>
      <c r="AJ721" s="32"/>
      <c r="AK721" s="33"/>
    </row>
    <row r="722" spans="1:37" s="34" customFormat="1" x14ac:dyDescent="0.25">
      <c r="A722" s="23">
        <v>1</v>
      </c>
      <c r="B722" s="24"/>
      <c r="C722" s="23" t="str">
        <f>+[1]DEPURADO!A716</f>
        <v>MPJ857</v>
      </c>
      <c r="D722" s="23" t="str">
        <f>+[1]DEPURADO!B716</f>
        <v>MPJ857</v>
      </c>
      <c r="E722" s="25">
        <f>+[1]DEPURADO!C716</f>
        <v>44196</v>
      </c>
      <c r="F722" s="26" t="str">
        <f>+IF([1]DEPURADO!D716&gt;1,[1]DEPURADO!D716," ")</f>
        <v xml:space="preserve"> </v>
      </c>
      <c r="G722" s="27">
        <f>[1]DEPURADO!F716</f>
        <v>824</v>
      </c>
      <c r="H722" s="28">
        <v>0</v>
      </c>
      <c r="I722" s="28">
        <f>+[1]DEPURADO!N716+[1]DEPURADO!O716</f>
        <v>0</v>
      </c>
      <c r="J722" s="28">
        <f>+[1]DEPURADO!S716</f>
        <v>824</v>
      </c>
      <c r="K722" s="29">
        <f>+[1]DEPURADO!Q716+[1]DEPURADO!R716</f>
        <v>0</v>
      </c>
      <c r="L722" s="28">
        <v>0</v>
      </c>
      <c r="M722" s="28">
        <v>0</v>
      </c>
      <c r="N722" s="28">
        <f t="shared" si="66"/>
        <v>824</v>
      </c>
      <c r="O722" s="28">
        <f t="shared" si="67"/>
        <v>0</v>
      </c>
      <c r="P722" s="24" t="str">
        <f>IF([1]DEPURADO!I716&gt;1,0,[1]DEPURADO!B716)</f>
        <v>MPJ857</v>
      </c>
      <c r="Q722" s="30">
        <f t="shared" si="68"/>
        <v>824</v>
      </c>
      <c r="R722" s="31">
        <f t="shared" si="69"/>
        <v>0</v>
      </c>
      <c r="S722" s="31">
        <f>+[1]DEPURADO!K716</f>
        <v>0</v>
      </c>
      <c r="T722" s="23" t="s">
        <v>44</v>
      </c>
      <c r="U722" s="31">
        <f>+[1]DEPURADO!J716</f>
        <v>0</v>
      </c>
      <c r="V722" s="30"/>
      <c r="W722" s="23" t="s">
        <v>44</v>
      </c>
      <c r="X722" s="31">
        <f>+[1]DEPURADO!L716+[1]DEPURADO!M716</f>
        <v>0</v>
      </c>
      <c r="Y722" s="23" t="s">
        <v>44</v>
      </c>
      <c r="Z722" s="31">
        <f t="shared" si="70"/>
        <v>0</v>
      </c>
      <c r="AA722" s="31"/>
      <c r="AB722" s="31">
        <v>0</v>
      </c>
      <c r="AC722" s="31">
        <v>0</v>
      </c>
      <c r="AD722" s="30"/>
      <c r="AE722" s="30">
        <f>+[1]DEPURADO!L716</f>
        <v>0</v>
      </c>
      <c r="AF722" s="30">
        <v>0</v>
      </c>
      <c r="AG722" s="30">
        <f t="shared" si="71"/>
        <v>0</v>
      </c>
      <c r="AH722" s="30">
        <v>0</v>
      </c>
      <c r="AI722" s="30" t="str">
        <f>+[1]DEPURADO!G716</f>
        <v>CANCELADO RETEFUENTE</v>
      </c>
      <c r="AJ722" s="32"/>
      <c r="AK722" s="33"/>
    </row>
    <row r="723" spans="1:37" s="34" customFormat="1" x14ac:dyDescent="0.25">
      <c r="A723" s="23">
        <v>1</v>
      </c>
      <c r="B723" s="24"/>
      <c r="C723" s="23" t="str">
        <f>+[1]DEPURADO!A717</f>
        <v>MPJ608</v>
      </c>
      <c r="D723" s="23" t="str">
        <f>+[1]DEPURADO!B717</f>
        <v>MPJ608</v>
      </c>
      <c r="E723" s="25">
        <f>+[1]DEPURADO!C717</f>
        <v>44196</v>
      </c>
      <c r="F723" s="26" t="str">
        <f>+IF([1]DEPURADO!D717&gt;1,[1]DEPURADO!D717," ")</f>
        <v xml:space="preserve"> </v>
      </c>
      <c r="G723" s="27">
        <f>[1]DEPURADO!F717</f>
        <v>824</v>
      </c>
      <c r="H723" s="28">
        <v>0</v>
      </c>
      <c r="I723" s="28">
        <f>+[1]DEPURADO!N717+[1]DEPURADO!O717</f>
        <v>0</v>
      </c>
      <c r="J723" s="28">
        <f>+[1]DEPURADO!S717</f>
        <v>824</v>
      </c>
      <c r="K723" s="29">
        <f>+[1]DEPURADO!Q717+[1]DEPURADO!R717</f>
        <v>0</v>
      </c>
      <c r="L723" s="28">
        <v>0</v>
      </c>
      <c r="M723" s="28">
        <v>0</v>
      </c>
      <c r="N723" s="28">
        <f t="shared" si="66"/>
        <v>824</v>
      </c>
      <c r="O723" s="28">
        <f t="shared" si="67"/>
        <v>0</v>
      </c>
      <c r="P723" s="24" t="str">
        <f>IF([1]DEPURADO!I717&gt;1,0,[1]DEPURADO!B717)</f>
        <v>MPJ608</v>
      </c>
      <c r="Q723" s="30">
        <f t="shared" si="68"/>
        <v>824</v>
      </c>
      <c r="R723" s="31">
        <f t="shared" si="69"/>
        <v>0</v>
      </c>
      <c r="S723" s="31">
        <f>+[1]DEPURADO!K717</f>
        <v>0</v>
      </c>
      <c r="T723" s="23" t="s">
        <v>44</v>
      </c>
      <c r="U723" s="31">
        <f>+[1]DEPURADO!J717</f>
        <v>0</v>
      </c>
      <c r="V723" s="30"/>
      <c r="W723" s="23" t="s">
        <v>44</v>
      </c>
      <c r="X723" s="31">
        <f>+[1]DEPURADO!L717+[1]DEPURADO!M717</f>
        <v>0</v>
      </c>
      <c r="Y723" s="23" t="s">
        <v>44</v>
      </c>
      <c r="Z723" s="31">
        <f t="shared" si="70"/>
        <v>0</v>
      </c>
      <c r="AA723" s="31"/>
      <c r="AB723" s="31">
        <v>0</v>
      </c>
      <c r="AC723" s="31">
        <v>0</v>
      </c>
      <c r="AD723" s="30"/>
      <c r="AE723" s="30">
        <f>+[1]DEPURADO!L717</f>
        <v>0</v>
      </c>
      <c r="AF723" s="30">
        <v>0</v>
      </c>
      <c r="AG723" s="30">
        <f t="shared" si="71"/>
        <v>0</v>
      </c>
      <c r="AH723" s="30">
        <v>0</v>
      </c>
      <c r="AI723" s="30" t="str">
        <f>+[1]DEPURADO!G717</f>
        <v>CANCELADO RETEFUENTE</v>
      </c>
      <c r="AJ723" s="32"/>
      <c r="AK723" s="33"/>
    </row>
    <row r="724" spans="1:37" s="34" customFormat="1" x14ac:dyDescent="0.25">
      <c r="A724" s="23">
        <v>1</v>
      </c>
      <c r="B724" s="24"/>
      <c r="C724" s="23" t="str">
        <f>+[1]DEPURADO!A718</f>
        <v>MPJ645</v>
      </c>
      <c r="D724" s="23" t="str">
        <f>+[1]DEPURADO!B718</f>
        <v>MPJ645</v>
      </c>
      <c r="E724" s="25">
        <f>+[1]DEPURADO!C718</f>
        <v>44196</v>
      </c>
      <c r="F724" s="26" t="str">
        <f>+IF([1]DEPURADO!D718&gt;1,[1]DEPURADO!D718," ")</f>
        <v xml:space="preserve"> </v>
      </c>
      <c r="G724" s="27">
        <f>[1]DEPURADO!F718</f>
        <v>824</v>
      </c>
      <c r="H724" s="28">
        <v>0</v>
      </c>
      <c r="I724" s="28">
        <f>+[1]DEPURADO!N718+[1]DEPURADO!O718</f>
        <v>0</v>
      </c>
      <c r="J724" s="28">
        <f>+[1]DEPURADO!S718</f>
        <v>824</v>
      </c>
      <c r="K724" s="29">
        <f>+[1]DEPURADO!Q718+[1]DEPURADO!R718</f>
        <v>0</v>
      </c>
      <c r="L724" s="28">
        <v>0</v>
      </c>
      <c r="M724" s="28">
        <v>0</v>
      </c>
      <c r="N724" s="28">
        <f t="shared" si="66"/>
        <v>824</v>
      </c>
      <c r="O724" s="28">
        <f t="shared" si="67"/>
        <v>0</v>
      </c>
      <c r="P724" s="24" t="str">
        <f>IF([1]DEPURADO!I718&gt;1,0,[1]DEPURADO!B718)</f>
        <v>MPJ645</v>
      </c>
      <c r="Q724" s="30">
        <f t="shared" si="68"/>
        <v>824</v>
      </c>
      <c r="R724" s="31">
        <f t="shared" si="69"/>
        <v>0</v>
      </c>
      <c r="S724" s="31">
        <f>+[1]DEPURADO!K718</f>
        <v>0</v>
      </c>
      <c r="T724" s="23" t="s">
        <v>44</v>
      </c>
      <c r="U724" s="31">
        <f>+[1]DEPURADO!J718</f>
        <v>0</v>
      </c>
      <c r="V724" s="30"/>
      <c r="W724" s="23" t="s">
        <v>44</v>
      </c>
      <c r="X724" s="31">
        <f>+[1]DEPURADO!L718+[1]DEPURADO!M718</f>
        <v>0</v>
      </c>
      <c r="Y724" s="23" t="s">
        <v>44</v>
      </c>
      <c r="Z724" s="31">
        <f t="shared" si="70"/>
        <v>0</v>
      </c>
      <c r="AA724" s="31"/>
      <c r="AB724" s="31">
        <v>0</v>
      </c>
      <c r="AC724" s="31">
        <v>0</v>
      </c>
      <c r="AD724" s="30"/>
      <c r="AE724" s="30">
        <f>+[1]DEPURADO!L718</f>
        <v>0</v>
      </c>
      <c r="AF724" s="30">
        <v>0</v>
      </c>
      <c r="AG724" s="30">
        <f t="shared" si="71"/>
        <v>0</v>
      </c>
      <c r="AH724" s="30">
        <v>0</v>
      </c>
      <c r="AI724" s="30" t="str">
        <f>+[1]DEPURADO!G718</f>
        <v>CANCELADO RETEFUENTE</v>
      </c>
      <c r="AJ724" s="32"/>
      <c r="AK724" s="33"/>
    </row>
    <row r="725" spans="1:37" s="34" customFormat="1" x14ac:dyDescent="0.25">
      <c r="A725" s="23">
        <v>1</v>
      </c>
      <c r="B725" s="24"/>
      <c r="C725" s="23" t="str">
        <f>+[1]DEPURADO!A719</f>
        <v>MPJ693</v>
      </c>
      <c r="D725" s="23" t="str">
        <f>+[1]DEPURADO!B719</f>
        <v>MPJ693</v>
      </c>
      <c r="E725" s="25">
        <f>+[1]DEPURADO!C719</f>
        <v>44196</v>
      </c>
      <c r="F725" s="26" t="str">
        <f>+IF([1]DEPURADO!D719&gt;1,[1]DEPURADO!D719," ")</f>
        <v xml:space="preserve"> </v>
      </c>
      <c r="G725" s="27">
        <f>[1]DEPURADO!F719</f>
        <v>824</v>
      </c>
      <c r="H725" s="28">
        <v>0</v>
      </c>
      <c r="I725" s="28">
        <f>+[1]DEPURADO!N719+[1]DEPURADO!O719</f>
        <v>0</v>
      </c>
      <c r="J725" s="28">
        <f>+[1]DEPURADO!S719</f>
        <v>824</v>
      </c>
      <c r="K725" s="29">
        <f>+[1]DEPURADO!Q719+[1]DEPURADO!R719</f>
        <v>0</v>
      </c>
      <c r="L725" s="28">
        <v>0</v>
      </c>
      <c r="M725" s="28">
        <v>0</v>
      </c>
      <c r="N725" s="28">
        <f t="shared" si="66"/>
        <v>824</v>
      </c>
      <c r="O725" s="28">
        <f t="shared" si="67"/>
        <v>0</v>
      </c>
      <c r="P725" s="24" t="str">
        <f>IF([1]DEPURADO!I719&gt;1,0,[1]DEPURADO!B719)</f>
        <v>MPJ693</v>
      </c>
      <c r="Q725" s="30">
        <f t="shared" si="68"/>
        <v>824</v>
      </c>
      <c r="R725" s="31">
        <f t="shared" si="69"/>
        <v>0</v>
      </c>
      <c r="S725" s="31">
        <f>+[1]DEPURADO!K719</f>
        <v>0</v>
      </c>
      <c r="T725" s="23" t="s">
        <v>44</v>
      </c>
      <c r="U725" s="31">
        <f>+[1]DEPURADO!J719</f>
        <v>0</v>
      </c>
      <c r="V725" s="30"/>
      <c r="W725" s="23" t="s">
        <v>44</v>
      </c>
      <c r="X725" s="31">
        <f>+[1]DEPURADO!L719+[1]DEPURADO!M719</f>
        <v>0</v>
      </c>
      <c r="Y725" s="23" t="s">
        <v>44</v>
      </c>
      <c r="Z725" s="31">
        <f t="shared" si="70"/>
        <v>0</v>
      </c>
      <c r="AA725" s="31"/>
      <c r="AB725" s="31">
        <v>0</v>
      </c>
      <c r="AC725" s="31">
        <v>0</v>
      </c>
      <c r="AD725" s="30"/>
      <c r="AE725" s="30">
        <f>+[1]DEPURADO!L719</f>
        <v>0</v>
      </c>
      <c r="AF725" s="30">
        <v>0</v>
      </c>
      <c r="AG725" s="30">
        <f t="shared" si="71"/>
        <v>0</v>
      </c>
      <c r="AH725" s="30">
        <v>0</v>
      </c>
      <c r="AI725" s="30" t="str">
        <f>+[1]DEPURADO!G719</f>
        <v>CANCELADO RETEFUENTE</v>
      </c>
      <c r="AJ725" s="32"/>
      <c r="AK725" s="33"/>
    </row>
    <row r="726" spans="1:37" s="34" customFormat="1" x14ac:dyDescent="0.25">
      <c r="A726" s="23">
        <v>1</v>
      </c>
      <c r="B726" s="24"/>
      <c r="C726" s="23" t="str">
        <f>+[1]DEPURADO!A720</f>
        <v>MPJ844</v>
      </c>
      <c r="D726" s="23" t="str">
        <f>+[1]DEPURADO!B720</f>
        <v>MPJ844</v>
      </c>
      <c r="E726" s="25">
        <f>+[1]DEPURADO!C720</f>
        <v>44196</v>
      </c>
      <c r="F726" s="26" t="str">
        <f>+IF([1]DEPURADO!D720&gt;1,[1]DEPURADO!D720," ")</f>
        <v xml:space="preserve"> </v>
      </c>
      <c r="G726" s="27">
        <f>[1]DEPURADO!F720</f>
        <v>824</v>
      </c>
      <c r="H726" s="28">
        <v>0</v>
      </c>
      <c r="I726" s="28">
        <f>+[1]DEPURADO!N720+[1]DEPURADO!O720</f>
        <v>0</v>
      </c>
      <c r="J726" s="28">
        <f>+[1]DEPURADO!S720</f>
        <v>824</v>
      </c>
      <c r="K726" s="29">
        <f>+[1]DEPURADO!Q720+[1]DEPURADO!R720</f>
        <v>0</v>
      </c>
      <c r="L726" s="28">
        <v>0</v>
      </c>
      <c r="M726" s="28">
        <v>0</v>
      </c>
      <c r="N726" s="28">
        <f t="shared" si="66"/>
        <v>824</v>
      </c>
      <c r="O726" s="28">
        <f t="shared" si="67"/>
        <v>0</v>
      </c>
      <c r="P726" s="24" t="str">
        <f>IF([1]DEPURADO!I720&gt;1,0,[1]DEPURADO!B720)</f>
        <v>MPJ844</v>
      </c>
      <c r="Q726" s="30">
        <f t="shared" si="68"/>
        <v>824</v>
      </c>
      <c r="R726" s="31">
        <f t="shared" si="69"/>
        <v>0</v>
      </c>
      <c r="S726" s="31">
        <f>+[1]DEPURADO!K720</f>
        <v>0</v>
      </c>
      <c r="T726" s="23" t="s">
        <v>44</v>
      </c>
      <c r="U726" s="31">
        <f>+[1]DEPURADO!J720</f>
        <v>0</v>
      </c>
      <c r="V726" s="30"/>
      <c r="W726" s="23" t="s">
        <v>44</v>
      </c>
      <c r="X726" s="31">
        <f>+[1]DEPURADO!L720+[1]DEPURADO!M720</f>
        <v>0</v>
      </c>
      <c r="Y726" s="23" t="s">
        <v>44</v>
      </c>
      <c r="Z726" s="31">
        <f t="shared" si="70"/>
        <v>0</v>
      </c>
      <c r="AA726" s="31"/>
      <c r="AB726" s="31">
        <v>0</v>
      </c>
      <c r="AC726" s="31">
        <v>0</v>
      </c>
      <c r="AD726" s="30"/>
      <c r="AE726" s="30">
        <f>+[1]DEPURADO!L720</f>
        <v>0</v>
      </c>
      <c r="AF726" s="30">
        <v>0</v>
      </c>
      <c r="AG726" s="30">
        <f t="shared" si="71"/>
        <v>0</v>
      </c>
      <c r="AH726" s="30">
        <v>0</v>
      </c>
      <c r="AI726" s="30" t="str">
        <f>+[1]DEPURADO!G720</f>
        <v>CANCELADO RETEFUENTE</v>
      </c>
      <c r="AJ726" s="32"/>
      <c r="AK726" s="33"/>
    </row>
    <row r="727" spans="1:37" s="34" customFormat="1" x14ac:dyDescent="0.25">
      <c r="A727" s="23">
        <v>1</v>
      </c>
      <c r="B727" s="24"/>
      <c r="C727" s="23" t="str">
        <f>+[1]DEPURADO!A721</f>
        <v>MPJ924</v>
      </c>
      <c r="D727" s="23" t="str">
        <f>+[1]DEPURADO!B721</f>
        <v>MPJ924</v>
      </c>
      <c r="E727" s="25">
        <f>+[1]DEPURADO!C721</f>
        <v>44229</v>
      </c>
      <c r="F727" s="26" t="str">
        <f>+IF([1]DEPURADO!D721&gt;1,[1]DEPURADO!D721," ")</f>
        <v xml:space="preserve"> </v>
      </c>
      <c r="G727" s="27">
        <f>[1]DEPURADO!F721</f>
        <v>1854</v>
      </c>
      <c r="H727" s="28">
        <v>0</v>
      </c>
      <c r="I727" s="28">
        <f>+[1]DEPURADO!N721+[1]DEPURADO!O721</f>
        <v>0</v>
      </c>
      <c r="J727" s="28">
        <f>+[1]DEPURADO!S721</f>
        <v>1854</v>
      </c>
      <c r="K727" s="29">
        <f>+[1]DEPURADO!Q721+[1]DEPURADO!R721</f>
        <v>0</v>
      </c>
      <c r="L727" s="28">
        <v>0</v>
      </c>
      <c r="M727" s="28">
        <v>0</v>
      </c>
      <c r="N727" s="28">
        <f t="shared" si="66"/>
        <v>1854</v>
      </c>
      <c r="O727" s="28">
        <f t="shared" si="67"/>
        <v>0</v>
      </c>
      <c r="P727" s="24" t="str">
        <f>IF([1]DEPURADO!I721&gt;1,0,[1]DEPURADO!B721)</f>
        <v>MPJ924</v>
      </c>
      <c r="Q727" s="30">
        <f t="shared" si="68"/>
        <v>1854</v>
      </c>
      <c r="R727" s="31">
        <f t="shared" si="69"/>
        <v>0</v>
      </c>
      <c r="S727" s="31">
        <f>+[1]DEPURADO!K721</f>
        <v>0</v>
      </c>
      <c r="T727" s="23" t="s">
        <v>44</v>
      </c>
      <c r="U727" s="31">
        <f>+[1]DEPURADO!J721</f>
        <v>0</v>
      </c>
      <c r="V727" s="30"/>
      <c r="W727" s="23" t="s">
        <v>44</v>
      </c>
      <c r="X727" s="31">
        <f>+[1]DEPURADO!L721+[1]DEPURADO!M721</f>
        <v>0</v>
      </c>
      <c r="Y727" s="23" t="s">
        <v>44</v>
      </c>
      <c r="Z727" s="31">
        <f t="shared" si="70"/>
        <v>0</v>
      </c>
      <c r="AA727" s="31"/>
      <c r="AB727" s="31">
        <v>0</v>
      </c>
      <c r="AC727" s="31">
        <v>0</v>
      </c>
      <c r="AD727" s="30"/>
      <c r="AE727" s="30">
        <f>+[1]DEPURADO!L721</f>
        <v>0</v>
      </c>
      <c r="AF727" s="30">
        <v>0</v>
      </c>
      <c r="AG727" s="30">
        <f t="shared" si="71"/>
        <v>0</v>
      </c>
      <c r="AH727" s="30">
        <v>0</v>
      </c>
      <c r="AI727" s="30" t="str">
        <f>+[1]DEPURADO!G721</f>
        <v>CANCELADO RETEFUENTE</v>
      </c>
      <c r="AJ727" s="32"/>
      <c r="AK727" s="33"/>
    </row>
    <row r="728" spans="1:37" s="34" customFormat="1" x14ac:dyDescent="0.25">
      <c r="A728" s="23">
        <v>1</v>
      </c>
      <c r="B728" s="24"/>
      <c r="C728" s="23" t="str">
        <f>+[1]DEPURADO!A722</f>
        <v>MPJ964</v>
      </c>
      <c r="D728" s="23" t="str">
        <f>+[1]DEPURADO!B722</f>
        <v>MPJ964</v>
      </c>
      <c r="E728" s="25">
        <f>+[1]DEPURADO!C722</f>
        <v>44229</v>
      </c>
      <c r="F728" s="26" t="str">
        <f>+IF([1]DEPURADO!D722&gt;1,[1]DEPURADO!D722," ")</f>
        <v xml:space="preserve"> </v>
      </c>
      <c r="G728" s="27">
        <f>[1]DEPURADO!F722</f>
        <v>1800</v>
      </c>
      <c r="H728" s="28">
        <v>0</v>
      </c>
      <c r="I728" s="28">
        <f>+[1]DEPURADO!N722+[1]DEPURADO!O722</f>
        <v>0</v>
      </c>
      <c r="J728" s="28">
        <f>+[1]DEPURADO!S722</f>
        <v>1800</v>
      </c>
      <c r="K728" s="29">
        <f>+[1]DEPURADO!Q722+[1]DEPURADO!R722</f>
        <v>0</v>
      </c>
      <c r="L728" s="28">
        <v>0</v>
      </c>
      <c r="M728" s="28">
        <v>0</v>
      </c>
      <c r="N728" s="28">
        <f t="shared" si="66"/>
        <v>1800</v>
      </c>
      <c r="O728" s="28">
        <f t="shared" si="67"/>
        <v>0</v>
      </c>
      <c r="P728" s="24" t="str">
        <f>IF([1]DEPURADO!I722&gt;1,0,[1]DEPURADO!B722)</f>
        <v>MPJ964</v>
      </c>
      <c r="Q728" s="30">
        <f t="shared" si="68"/>
        <v>1800</v>
      </c>
      <c r="R728" s="31">
        <f t="shared" si="69"/>
        <v>0</v>
      </c>
      <c r="S728" s="31">
        <f>+[1]DEPURADO!K722</f>
        <v>0</v>
      </c>
      <c r="T728" s="23" t="s">
        <v>44</v>
      </c>
      <c r="U728" s="31">
        <f>+[1]DEPURADO!J722</f>
        <v>0</v>
      </c>
      <c r="V728" s="30"/>
      <c r="W728" s="23" t="s">
        <v>44</v>
      </c>
      <c r="X728" s="31">
        <f>+[1]DEPURADO!L722+[1]DEPURADO!M722</f>
        <v>0</v>
      </c>
      <c r="Y728" s="23" t="s">
        <v>44</v>
      </c>
      <c r="Z728" s="31">
        <f t="shared" si="70"/>
        <v>0</v>
      </c>
      <c r="AA728" s="31"/>
      <c r="AB728" s="31">
        <v>0</v>
      </c>
      <c r="AC728" s="31">
        <v>0</v>
      </c>
      <c r="AD728" s="30"/>
      <c r="AE728" s="30">
        <f>+[1]DEPURADO!L722</f>
        <v>0</v>
      </c>
      <c r="AF728" s="30">
        <v>0</v>
      </c>
      <c r="AG728" s="30">
        <f t="shared" si="71"/>
        <v>0</v>
      </c>
      <c r="AH728" s="30">
        <v>0</v>
      </c>
      <c r="AI728" s="30" t="str">
        <f>+[1]DEPURADO!G722</f>
        <v>CANCELADO RETEFUENTE</v>
      </c>
      <c r="AJ728" s="32"/>
      <c r="AK728" s="33"/>
    </row>
    <row r="729" spans="1:37" s="34" customFormat="1" x14ac:dyDescent="0.25">
      <c r="A729" s="23">
        <v>1</v>
      </c>
      <c r="B729" s="24"/>
      <c r="C729" s="23" t="str">
        <f>+[1]DEPURADO!A723</f>
        <v>MPJ639</v>
      </c>
      <c r="D729" s="23" t="str">
        <f>+[1]DEPURADO!B723</f>
        <v>MPJ639</v>
      </c>
      <c r="E729" s="25">
        <f>+[1]DEPURADO!C723</f>
        <v>44196</v>
      </c>
      <c r="F729" s="26" t="str">
        <f>+IF([1]DEPURADO!D723&gt;1,[1]DEPURADO!D723," ")</f>
        <v xml:space="preserve"> </v>
      </c>
      <c r="G729" s="27">
        <f>[1]DEPURADO!F723</f>
        <v>824</v>
      </c>
      <c r="H729" s="28">
        <v>0</v>
      </c>
      <c r="I729" s="28">
        <f>+[1]DEPURADO!N723+[1]DEPURADO!O723</f>
        <v>0</v>
      </c>
      <c r="J729" s="28">
        <f>+[1]DEPURADO!S723</f>
        <v>824</v>
      </c>
      <c r="K729" s="29">
        <f>+[1]DEPURADO!Q723+[1]DEPURADO!R723</f>
        <v>0</v>
      </c>
      <c r="L729" s="28">
        <v>0</v>
      </c>
      <c r="M729" s="28">
        <v>0</v>
      </c>
      <c r="N729" s="28">
        <f t="shared" si="66"/>
        <v>824</v>
      </c>
      <c r="O729" s="28">
        <f t="shared" si="67"/>
        <v>0</v>
      </c>
      <c r="P729" s="24" t="str">
        <f>IF([1]DEPURADO!I723&gt;1,0,[1]DEPURADO!B723)</f>
        <v>MPJ639</v>
      </c>
      <c r="Q729" s="30">
        <f t="shared" si="68"/>
        <v>824</v>
      </c>
      <c r="R729" s="31">
        <f t="shared" si="69"/>
        <v>0</v>
      </c>
      <c r="S729" s="31">
        <f>+[1]DEPURADO!K723</f>
        <v>0</v>
      </c>
      <c r="T729" s="23" t="s">
        <v>44</v>
      </c>
      <c r="U729" s="31">
        <f>+[1]DEPURADO!J723</f>
        <v>0</v>
      </c>
      <c r="V729" s="30"/>
      <c r="W729" s="23" t="s">
        <v>44</v>
      </c>
      <c r="X729" s="31">
        <f>+[1]DEPURADO!L723+[1]DEPURADO!M723</f>
        <v>0</v>
      </c>
      <c r="Y729" s="23" t="s">
        <v>44</v>
      </c>
      <c r="Z729" s="31">
        <f t="shared" si="70"/>
        <v>0</v>
      </c>
      <c r="AA729" s="31"/>
      <c r="AB729" s="31">
        <v>0</v>
      </c>
      <c r="AC729" s="31">
        <v>0</v>
      </c>
      <c r="AD729" s="30"/>
      <c r="AE729" s="30">
        <f>+[1]DEPURADO!L723</f>
        <v>0</v>
      </c>
      <c r="AF729" s="30">
        <v>0</v>
      </c>
      <c r="AG729" s="30">
        <f t="shared" si="71"/>
        <v>0</v>
      </c>
      <c r="AH729" s="30">
        <v>0</v>
      </c>
      <c r="AI729" s="30" t="str">
        <f>+[1]DEPURADO!G723</f>
        <v>CANCELADO RETEFUENTE</v>
      </c>
      <c r="AJ729" s="32"/>
      <c r="AK729" s="33"/>
    </row>
    <row r="730" spans="1:37" s="34" customFormat="1" x14ac:dyDescent="0.25">
      <c r="A730" s="23">
        <v>1</v>
      </c>
      <c r="B730" s="24"/>
      <c r="C730" s="23" t="str">
        <f>+[1]DEPURADO!A724</f>
        <v>MPJ736</v>
      </c>
      <c r="D730" s="23" t="str">
        <f>+[1]DEPURADO!B724</f>
        <v>MPJ736</v>
      </c>
      <c r="E730" s="25">
        <f>+[1]DEPURADO!C724</f>
        <v>44196</v>
      </c>
      <c r="F730" s="26" t="str">
        <f>+IF([1]DEPURADO!D724&gt;1,[1]DEPURADO!D724," ")</f>
        <v xml:space="preserve"> </v>
      </c>
      <c r="G730" s="27">
        <f>[1]DEPURADO!F724</f>
        <v>824</v>
      </c>
      <c r="H730" s="28">
        <v>0</v>
      </c>
      <c r="I730" s="28">
        <f>+[1]DEPURADO!N724+[1]DEPURADO!O724</f>
        <v>0</v>
      </c>
      <c r="J730" s="28">
        <f>+[1]DEPURADO!S724</f>
        <v>824</v>
      </c>
      <c r="K730" s="29">
        <f>+[1]DEPURADO!Q724+[1]DEPURADO!R724</f>
        <v>0</v>
      </c>
      <c r="L730" s="28">
        <v>0</v>
      </c>
      <c r="M730" s="28">
        <v>0</v>
      </c>
      <c r="N730" s="28">
        <f t="shared" si="66"/>
        <v>824</v>
      </c>
      <c r="O730" s="28">
        <f t="shared" si="67"/>
        <v>0</v>
      </c>
      <c r="P730" s="24" t="str">
        <f>IF([1]DEPURADO!I724&gt;1,0,[1]DEPURADO!B724)</f>
        <v>MPJ736</v>
      </c>
      <c r="Q730" s="30">
        <f t="shared" si="68"/>
        <v>824</v>
      </c>
      <c r="R730" s="31">
        <f t="shared" si="69"/>
        <v>0</v>
      </c>
      <c r="S730" s="31">
        <f>+[1]DEPURADO!K724</f>
        <v>0</v>
      </c>
      <c r="T730" s="23" t="s">
        <v>44</v>
      </c>
      <c r="U730" s="31">
        <f>+[1]DEPURADO!J724</f>
        <v>0</v>
      </c>
      <c r="V730" s="30"/>
      <c r="W730" s="23" t="s">
        <v>44</v>
      </c>
      <c r="X730" s="31">
        <f>+[1]DEPURADO!L724+[1]DEPURADO!M724</f>
        <v>0</v>
      </c>
      <c r="Y730" s="23" t="s">
        <v>44</v>
      </c>
      <c r="Z730" s="31">
        <f t="shared" si="70"/>
        <v>0</v>
      </c>
      <c r="AA730" s="31"/>
      <c r="AB730" s="31">
        <v>0</v>
      </c>
      <c r="AC730" s="31">
        <v>0</v>
      </c>
      <c r="AD730" s="30"/>
      <c r="AE730" s="30">
        <f>+[1]DEPURADO!L724</f>
        <v>0</v>
      </c>
      <c r="AF730" s="30">
        <v>0</v>
      </c>
      <c r="AG730" s="30">
        <f t="shared" si="71"/>
        <v>0</v>
      </c>
      <c r="AH730" s="30">
        <v>0</v>
      </c>
      <c r="AI730" s="30" t="str">
        <f>+[1]DEPURADO!G724</f>
        <v>CANCELADO RETEFUENTE</v>
      </c>
      <c r="AJ730" s="32"/>
      <c r="AK730" s="33"/>
    </row>
    <row r="731" spans="1:37" s="34" customFormat="1" x14ac:dyDescent="0.25">
      <c r="A731" s="23">
        <v>1</v>
      </c>
      <c r="B731" s="24"/>
      <c r="C731" s="23" t="str">
        <f>+[1]DEPURADO!A725</f>
        <v>MPJ755</v>
      </c>
      <c r="D731" s="23" t="str">
        <f>+[1]DEPURADO!B725</f>
        <v>MPJ755</v>
      </c>
      <c r="E731" s="25">
        <f>+[1]DEPURADO!C725</f>
        <v>44196</v>
      </c>
      <c r="F731" s="26" t="str">
        <f>+IF([1]DEPURADO!D725&gt;1,[1]DEPURADO!D725," ")</f>
        <v xml:space="preserve"> </v>
      </c>
      <c r="G731" s="27">
        <f>[1]DEPURADO!F725</f>
        <v>824</v>
      </c>
      <c r="H731" s="28">
        <v>0</v>
      </c>
      <c r="I731" s="28">
        <f>+[1]DEPURADO!N725+[1]DEPURADO!O725</f>
        <v>0</v>
      </c>
      <c r="J731" s="28">
        <f>+[1]DEPURADO!S725</f>
        <v>824</v>
      </c>
      <c r="K731" s="29">
        <f>+[1]DEPURADO!Q725+[1]DEPURADO!R725</f>
        <v>0</v>
      </c>
      <c r="L731" s="28">
        <v>0</v>
      </c>
      <c r="M731" s="28">
        <v>0</v>
      </c>
      <c r="N731" s="28">
        <f t="shared" si="66"/>
        <v>824</v>
      </c>
      <c r="O731" s="28">
        <f t="shared" si="67"/>
        <v>0</v>
      </c>
      <c r="P731" s="24" t="str">
        <f>IF([1]DEPURADO!I725&gt;1,0,[1]DEPURADO!B725)</f>
        <v>MPJ755</v>
      </c>
      <c r="Q731" s="30">
        <f t="shared" si="68"/>
        <v>824</v>
      </c>
      <c r="R731" s="31">
        <f t="shared" si="69"/>
        <v>0</v>
      </c>
      <c r="S731" s="31">
        <f>+[1]DEPURADO!K725</f>
        <v>0</v>
      </c>
      <c r="T731" s="23" t="s">
        <v>44</v>
      </c>
      <c r="U731" s="31">
        <f>+[1]DEPURADO!J725</f>
        <v>0</v>
      </c>
      <c r="V731" s="30"/>
      <c r="W731" s="23" t="s">
        <v>44</v>
      </c>
      <c r="X731" s="31">
        <f>+[1]DEPURADO!L725+[1]DEPURADO!M725</f>
        <v>0</v>
      </c>
      <c r="Y731" s="23" t="s">
        <v>44</v>
      </c>
      <c r="Z731" s="31">
        <f t="shared" si="70"/>
        <v>0</v>
      </c>
      <c r="AA731" s="31"/>
      <c r="AB731" s="31">
        <v>0</v>
      </c>
      <c r="AC731" s="31">
        <v>0</v>
      </c>
      <c r="AD731" s="30"/>
      <c r="AE731" s="30">
        <f>+[1]DEPURADO!L725</f>
        <v>0</v>
      </c>
      <c r="AF731" s="30">
        <v>0</v>
      </c>
      <c r="AG731" s="30">
        <f t="shared" si="71"/>
        <v>0</v>
      </c>
      <c r="AH731" s="30">
        <v>0</v>
      </c>
      <c r="AI731" s="30" t="str">
        <f>+[1]DEPURADO!G725</f>
        <v>CANCELADO RETEFUENTE</v>
      </c>
      <c r="AJ731" s="32"/>
      <c r="AK731" s="33"/>
    </row>
    <row r="732" spans="1:37" s="34" customFormat="1" x14ac:dyDescent="0.25">
      <c r="A732" s="23">
        <v>1</v>
      </c>
      <c r="B732" s="24"/>
      <c r="C732" s="23" t="str">
        <f>+[1]DEPURADO!A726</f>
        <v>MPJ828</v>
      </c>
      <c r="D732" s="23" t="str">
        <f>+[1]DEPURADO!B726</f>
        <v>MPJ828</v>
      </c>
      <c r="E732" s="25">
        <f>+[1]DEPURADO!C726</f>
        <v>44196</v>
      </c>
      <c r="F732" s="26" t="str">
        <f>+IF([1]DEPURADO!D726&gt;1,[1]DEPURADO!D726," ")</f>
        <v xml:space="preserve"> </v>
      </c>
      <c r="G732" s="27">
        <f>[1]DEPURADO!F726</f>
        <v>824</v>
      </c>
      <c r="H732" s="28">
        <v>0</v>
      </c>
      <c r="I732" s="28">
        <f>+[1]DEPURADO!N726+[1]DEPURADO!O726</f>
        <v>0</v>
      </c>
      <c r="J732" s="28">
        <f>+[1]DEPURADO!S726</f>
        <v>824</v>
      </c>
      <c r="K732" s="29">
        <f>+[1]DEPURADO!Q726+[1]DEPURADO!R726</f>
        <v>0</v>
      </c>
      <c r="L732" s="28">
        <v>0</v>
      </c>
      <c r="M732" s="28">
        <v>0</v>
      </c>
      <c r="N732" s="28">
        <f t="shared" si="66"/>
        <v>824</v>
      </c>
      <c r="O732" s="28">
        <f t="shared" si="67"/>
        <v>0</v>
      </c>
      <c r="P732" s="24" t="str">
        <f>IF([1]DEPURADO!I726&gt;1,0,[1]DEPURADO!B726)</f>
        <v>MPJ828</v>
      </c>
      <c r="Q732" s="30">
        <f t="shared" si="68"/>
        <v>824</v>
      </c>
      <c r="R732" s="31">
        <f t="shared" si="69"/>
        <v>0</v>
      </c>
      <c r="S732" s="31">
        <f>+[1]DEPURADO!K726</f>
        <v>0</v>
      </c>
      <c r="T732" s="23" t="s">
        <v>44</v>
      </c>
      <c r="U732" s="31">
        <f>+[1]DEPURADO!J726</f>
        <v>0</v>
      </c>
      <c r="V732" s="30"/>
      <c r="W732" s="23" t="s">
        <v>44</v>
      </c>
      <c r="X732" s="31">
        <f>+[1]DEPURADO!L726+[1]DEPURADO!M726</f>
        <v>0</v>
      </c>
      <c r="Y732" s="23" t="s">
        <v>44</v>
      </c>
      <c r="Z732" s="31">
        <f t="shared" si="70"/>
        <v>0</v>
      </c>
      <c r="AA732" s="31"/>
      <c r="AB732" s="31">
        <v>0</v>
      </c>
      <c r="AC732" s="31">
        <v>0</v>
      </c>
      <c r="AD732" s="30"/>
      <c r="AE732" s="30">
        <f>+[1]DEPURADO!L726</f>
        <v>0</v>
      </c>
      <c r="AF732" s="30">
        <v>0</v>
      </c>
      <c r="AG732" s="30">
        <f t="shared" si="71"/>
        <v>0</v>
      </c>
      <c r="AH732" s="30">
        <v>0</v>
      </c>
      <c r="AI732" s="30" t="str">
        <f>+[1]DEPURADO!G726</f>
        <v>CANCELADO RETEFUENTE</v>
      </c>
      <c r="AJ732" s="32"/>
      <c r="AK732" s="33"/>
    </row>
    <row r="733" spans="1:37" s="34" customFormat="1" x14ac:dyDescent="0.25">
      <c r="A733" s="23">
        <v>1</v>
      </c>
      <c r="B733" s="24"/>
      <c r="C733" s="23" t="str">
        <f>+[1]DEPURADO!A727</f>
        <v>MPJ833</v>
      </c>
      <c r="D733" s="23" t="str">
        <f>+[1]DEPURADO!B727</f>
        <v>MPJ833</v>
      </c>
      <c r="E733" s="25">
        <f>+[1]DEPURADO!C727</f>
        <v>44196</v>
      </c>
      <c r="F733" s="26" t="str">
        <f>+IF([1]DEPURADO!D727&gt;1,[1]DEPURADO!D727," ")</f>
        <v xml:space="preserve"> </v>
      </c>
      <c r="G733" s="27">
        <f>[1]DEPURADO!F727</f>
        <v>824</v>
      </c>
      <c r="H733" s="28">
        <v>0</v>
      </c>
      <c r="I733" s="28">
        <f>+[1]DEPURADO!N727+[1]DEPURADO!O727</f>
        <v>0</v>
      </c>
      <c r="J733" s="28">
        <f>+[1]DEPURADO!S727</f>
        <v>824</v>
      </c>
      <c r="K733" s="29">
        <f>+[1]DEPURADO!Q727+[1]DEPURADO!R727</f>
        <v>0</v>
      </c>
      <c r="L733" s="28">
        <v>0</v>
      </c>
      <c r="M733" s="28">
        <v>0</v>
      </c>
      <c r="N733" s="28">
        <f t="shared" si="66"/>
        <v>824</v>
      </c>
      <c r="O733" s="28">
        <f t="shared" si="67"/>
        <v>0</v>
      </c>
      <c r="P733" s="24" t="str">
        <f>IF([1]DEPURADO!I727&gt;1,0,[1]DEPURADO!B727)</f>
        <v>MPJ833</v>
      </c>
      <c r="Q733" s="30">
        <f t="shared" si="68"/>
        <v>824</v>
      </c>
      <c r="R733" s="31">
        <f t="shared" si="69"/>
        <v>0</v>
      </c>
      <c r="S733" s="31">
        <f>+[1]DEPURADO!K727</f>
        <v>0</v>
      </c>
      <c r="T733" s="23" t="s">
        <v>44</v>
      </c>
      <c r="U733" s="31">
        <f>+[1]DEPURADO!J727</f>
        <v>0</v>
      </c>
      <c r="V733" s="30"/>
      <c r="W733" s="23" t="s">
        <v>44</v>
      </c>
      <c r="X733" s="31">
        <f>+[1]DEPURADO!L727+[1]DEPURADO!M727</f>
        <v>0</v>
      </c>
      <c r="Y733" s="23" t="s">
        <v>44</v>
      </c>
      <c r="Z733" s="31">
        <f t="shared" si="70"/>
        <v>0</v>
      </c>
      <c r="AA733" s="31"/>
      <c r="AB733" s="31">
        <v>0</v>
      </c>
      <c r="AC733" s="31">
        <v>0</v>
      </c>
      <c r="AD733" s="30"/>
      <c r="AE733" s="30">
        <f>+[1]DEPURADO!L727</f>
        <v>0</v>
      </c>
      <c r="AF733" s="30">
        <v>0</v>
      </c>
      <c r="AG733" s="30">
        <f t="shared" si="71"/>
        <v>0</v>
      </c>
      <c r="AH733" s="30">
        <v>0</v>
      </c>
      <c r="AI733" s="30" t="str">
        <f>+[1]DEPURADO!G727</f>
        <v>CANCELADO RETEFUENTE</v>
      </c>
      <c r="AJ733" s="32"/>
      <c r="AK733" s="33"/>
    </row>
    <row r="734" spans="1:37" s="34" customFormat="1" x14ac:dyDescent="0.25">
      <c r="A734" s="23">
        <v>1</v>
      </c>
      <c r="B734" s="24"/>
      <c r="C734" s="23" t="str">
        <f>+[1]DEPURADO!A728</f>
        <v>MPJ862</v>
      </c>
      <c r="D734" s="23" t="str">
        <f>+[1]DEPURADO!B728</f>
        <v>MPJ862</v>
      </c>
      <c r="E734" s="25">
        <f>+[1]DEPURADO!C728</f>
        <v>44196</v>
      </c>
      <c r="F734" s="26" t="str">
        <f>+IF([1]DEPURADO!D728&gt;1,[1]DEPURADO!D728," ")</f>
        <v xml:space="preserve"> </v>
      </c>
      <c r="G734" s="27">
        <f>[1]DEPURADO!F728</f>
        <v>824</v>
      </c>
      <c r="H734" s="28">
        <v>0</v>
      </c>
      <c r="I734" s="28">
        <f>+[1]DEPURADO!N728+[1]DEPURADO!O728</f>
        <v>0</v>
      </c>
      <c r="J734" s="28">
        <f>+[1]DEPURADO!S728</f>
        <v>824</v>
      </c>
      <c r="K734" s="29">
        <f>+[1]DEPURADO!Q728+[1]DEPURADO!R728</f>
        <v>0</v>
      </c>
      <c r="L734" s="28">
        <v>0</v>
      </c>
      <c r="M734" s="28">
        <v>0</v>
      </c>
      <c r="N734" s="28">
        <f t="shared" si="66"/>
        <v>824</v>
      </c>
      <c r="O734" s="28">
        <f t="shared" si="67"/>
        <v>0</v>
      </c>
      <c r="P734" s="24" t="str">
        <f>IF([1]DEPURADO!I728&gt;1,0,[1]DEPURADO!B728)</f>
        <v>MPJ862</v>
      </c>
      <c r="Q734" s="30">
        <f t="shared" si="68"/>
        <v>824</v>
      </c>
      <c r="R734" s="31">
        <f t="shared" si="69"/>
        <v>0</v>
      </c>
      <c r="S734" s="31">
        <f>+[1]DEPURADO!K728</f>
        <v>0</v>
      </c>
      <c r="T734" s="23" t="s">
        <v>44</v>
      </c>
      <c r="U734" s="31">
        <f>+[1]DEPURADO!J728</f>
        <v>0</v>
      </c>
      <c r="V734" s="30"/>
      <c r="W734" s="23" t="s">
        <v>44</v>
      </c>
      <c r="X734" s="31">
        <f>+[1]DEPURADO!L728+[1]DEPURADO!M728</f>
        <v>0</v>
      </c>
      <c r="Y734" s="23" t="s">
        <v>44</v>
      </c>
      <c r="Z734" s="31">
        <f t="shared" si="70"/>
        <v>0</v>
      </c>
      <c r="AA734" s="31"/>
      <c r="AB734" s="31">
        <v>0</v>
      </c>
      <c r="AC734" s="31">
        <v>0</v>
      </c>
      <c r="AD734" s="30"/>
      <c r="AE734" s="30">
        <f>+[1]DEPURADO!L728</f>
        <v>0</v>
      </c>
      <c r="AF734" s="30">
        <v>0</v>
      </c>
      <c r="AG734" s="30">
        <f t="shared" si="71"/>
        <v>0</v>
      </c>
      <c r="AH734" s="30">
        <v>0</v>
      </c>
      <c r="AI734" s="30" t="str">
        <f>+[1]DEPURADO!G728</f>
        <v>CANCELADO RETEFUENTE</v>
      </c>
      <c r="AJ734" s="32"/>
      <c r="AK734" s="33"/>
    </row>
    <row r="735" spans="1:37" s="34" customFormat="1" x14ac:dyDescent="0.25">
      <c r="A735" s="23">
        <v>1</v>
      </c>
      <c r="B735" s="24"/>
      <c r="C735" s="23" t="str">
        <f>+[1]DEPURADO!A729</f>
        <v>MPJ902</v>
      </c>
      <c r="D735" s="23" t="str">
        <f>+[1]DEPURADO!B729</f>
        <v>MPJ902</v>
      </c>
      <c r="E735" s="25">
        <f>+[1]DEPURADO!C729</f>
        <v>44229</v>
      </c>
      <c r="F735" s="26" t="str">
        <f>+IF([1]DEPURADO!D729&gt;1,[1]DEPURADO!D729," ")</f>
        <v xml:space="preserve"> </v>
      </c>
      <c r="G735" s="27">
        <f>[1]DEPURADO!F729</f>
        <v>10197</v>
      </c>
      <c r="H735" s="28">
        <v>0</v>
      </c>
      <c r="I735" s="28">
        <f>+[1]DEPURADO!N729+[1]DEPURADO!O729</f>
        <v>0</v>
      </c>
      <c r="J735" s="28">
        <f>+[1]DEPURADO!S729</f>
        <v>10197</v>
      </c>
      <c r="K735" s="29">
        <f>+[1]DEPURADO!Q729+[1]DEPURADO!R729</f>
        <v>0</v>
      </c>
      <c r="L735" s="28">
        <v>0</v>
      </c>
      <c r="M735" s="28">
        <v>0</v>
      </c>
      <c r="N735" s="28">
        <f t="shared" si="66"/>
        <v>10197</v>
      </c>
      <c r="O735" s="28">
        <f t="shared" si="67"/>
        <v>0</v>
      </c>
      <c r="P735" s="24" t="str">
        <f>IF([1]DEPURADO!I729&gt;1,0,[1]DEPURADO!B729)</f>
        <v>MPJ902</v>
      </c>
      <c r="Q735" s="30">
        <f t="shared" si="68"/>
        <v>10197</v>
      </c>
      <c r="R735" s="31">
        <f t="shared" si="69"/>
        <v>0</v>
      </c>
      <c r="S735" s="31">
        <f>+[1]DEPURADO!K729</f>
        <v>0</v>
      </c>
      <c r="T735" s="23" t="s">
        <v>44</v>
      </c>
      <c r="U735" s="31">
        <f>+[1]DEPURADO!J729</f>
        <v>0</v>
      </c>
      <c r="V735" s="30"/>
      <c r="W735" s="23" t="s">
        <v>44</v>
      </c>
      <c r="X735" s="31">
        <f>+[1]DEPURADO!L729+[1]DEPURADO!M729</f>
        <v>0</v>
      </c>
      <c r="Y735" s="23" t="s">
        <v>44</v>
      </c>
      <c r="Z735" s="31">
        <f t="shared" si="70"/>
        <v>0</v>
      </c>
      <c r="AA735" s="31"/>
      <c r="AB735" s="31">
        <v>0</v>
      </c>
      <c r="AC735" s="31">
        <v>0</v>
      </c>
      <c r="AD735" s="30"/>
      <c r="AE735" s="30">
        <f>+[1]DEPURADO!L729</f>
        <v>0</v>
      </c>
      <c r="AF735" s="30">
        <v>0</v>
      </c>
      <c r="AG735" s="30">
        <f t="shared" si="71"/>
        <v>0</v>
      </c>
      <c r="AH735" s="30">
        <v>0</v>
      </c>
      <c r="AI735" s="30" t="str">
        <f>+[1]DEPURADO!G729</f>
        <v>CANCELADO RETEFUENTE</v>
      </c>
      <c r="AJ735" s="32"/>
      <c r="AK735" s="33"/>
    </row>
    <row r="736" spans="1:37" s="34" customFormat="1" x14ac:dyDescent="0.25">
      <c r="A736" s="23">
        <v>1</v>
      </c>
      <c r="B736" s="24"/>
      <c r="C736" s="23" t="str">
        <f>+[1]DEPURADO!A730</f>
        <v>MPJ733</v>
      </c>
      <c r="D736" s="23" t="str">
        <f>+[1]DEPURADO!B730</f>
        <v>MPJ733</v>
      </c>
      <c r="E736" s="25">
        <f>+[1]DEPURADO!C730</f>
        <v>44196</v>
      </c>
      <c r="F736" s="26" t="str">
        <f>+IF([1]DEPURADO!D730&gt;1,[1]DEPURADO!D730," ")</f>
        <v xml:space="preserve"> </v>
      </c>
      <c r="G736" s="27">
        <f>[1]DEPURADO!F730</f>
        <v>824</v>
      </c>
      <c r="H736" s="28">
        <v>0</v>
      </c>
      <c r="I736" s="28">
        <f>+[1]DEPURADO!N730+[1]DEPURADO!O730</f>
        <v>0</v>
      </c>
      <c r="J736" s="28">
        <f>+[1]DEPURADO!S730</f>
        <v>824</v>
      </c>
      <c r="K736" s="29">
        <f>+[1]DEPURADO!Q730+[1]DEPURADO!R730</f>
        <v>0</v>
      </c>
      <c r="L736" s="28">
        <v>0</v>
      </c>
      <c r="M736" s="28">
        <v>0</v>
      </c>
      <c r="N736" s="28">
        <f t="shared" si="66"/>
        <v>824</v>
      </c>
      <c r="O736" s="28">
        <f t="shared" si="67"/>
        <v>0</v>
      </c>
      <c r="P736" s="24" t="str">
        <f>IF([1]DEPURADO!I730&gt;1,0,[1]DEPURADO!B730)</f>
        <v>MPJ733</v>
      </c>
      <c r="Q736" s="30">
        <f t="shared" si="68"/>
        <v>824</v>
      </c>
      <c r="R736" s="31">
        <f t="shared" si="69"/>
        <v>0</v>
      </c>
      <c r="S736" s="31">
        <f>+[1]DEPURADO!K730</f>
        <v>0</v>
      </c>
      <c r="T736" s="23" t="s">
        <v>44</v>
      </c>
      <c r="U736" s="31">
        <f>+[1]DEPURADO!J730</f>
        <v>0</v>
      </c>
      <c r="V736" s="30"/>
      <c r="W736" s="23" t="s">
        <v>44</v>
      </c>
      <c r="X736" s="31">
        <f>+[1]DEPURADO!L730+[1]DEPURADO!M730</f>
        <v>0</v>
      </c>
      <c r="Y736" s="23" t="s">
        <v>44</v>
      </c>
      <c r="Z736" s="31">
        <f t="shared" si="70"/>
        <v>0</v>
      </c>
      <c r="AA736" s="31"/>
      <c r="AB736" s="31">
        <v>0</v>
      </c>
      <c r="AC736" s="31">
        <v>0</v>
      </c>
      <c r="AD736" s="30"/>
      <c r="AE736" s="30">
        <f>+[1]DEPURADO!L730</f>
        <v>0</v>
      </c>
      <c r="AF736" s="30">
        <v>0</v>
      </c>
      <c r="AG736" s="30">
        <f t="shared" si="71"/>
        <v>0</v>
      </c>
      <c r="AH736" s="30">
        <v>0</v>
      </c>
      <c r="AI736" s="30" t="str">
        <f>+[1]DEPURADO!G730</f>
        <v>CANCELADO RETEFUENTE</v>
      </c>
      <c r="AJ736" s="32"/>
      <c r="AK736" s="33"/>
    </row>
    <row r="737" spans="1:37" s="34" customFormat="1" x14ac:dyDescent="0.25">
      <c r="A737" s="23">
        <v>1</v>
      </c>
      <c r="B737" s="24"/>
      <c r="C737" s="23" t="str">
        <f>+[1]DEPURADO!A731</f>
        <v>MPJ753</v>
      </c>
      <c r="D737" s="23" t="str">
        <f>+[1]DEPURADO!B731</f>
        <v>MPJ753</v>
      </c>
      <c r="E737" s="25">
        <f>+[1]DEPURADO!C731</f>
        <v>44196</v>
      </c>
      <c r="F737" s="26" t="str">
        <f>+IF([1]DEPURADO!D731&gt;1,[1]DEPURADO!D731," ")</f>
        <v xml:space="preserve"> </v>
      </c>
      <c r="G737" s="27">
        <f>[1]DEPURADO!F731</f>
        <v>824</v>
      </c>
      <c r="H737" s="28">
        <v>0</v>
      </c>
      <c r="I737" s="28">
        <f>+[1]DEPURADO!N731+[1]DEPURADO!O731</f>
        <v>0</v>
      </c>
      <c r="J737" s="28">
        <f>+[1]DEPURADO!S731</f>
        <v>824</v>
      </c>
      <c r="K737" s="29">
        <f>+[1]DEPURADO!Q731+[1]DEPURADO!R731</f>
        <v>0</v>
      </c>
      <c r="L737" s="28">
        <v>0</v>
      </c>
      <c r="M737" s="28">
        <v>0</v>
      </c>
      <c r="N737" s="28">
        <f t="shared" si="66"/>
        <v>824</v>
      </c>
      <c r="O737" s="28">
        <f t="shared" si="67"/>
        <v>0</v>
      </c>
      <c r="P737" s="24" t="str">
        <f>IF([1]DEPURADO!I731&gt;1,0,[1]DEPURADO!B731)</f>
        <v>MPJ753</v>
      </c>
      <c r="Q737" s="30">
        <f t="shared" si="68"/>
        <v>824</v>
      </c>
      <c r="R737" s="31">
        <f t="shared" si="69"/>
        <v>0</v>
      </c>
      <c r="S737" s="31">
        <f>+[1]DEPURADO!K731</f>
        <v>0</v>
      </c>
      <c r="T737" s="23" t="s">
        <v>44</v>
      </c>
      <c r="U737" s="31">
        <f>+[1]DEPURADO!J731</f>
        <v>0</v>
      </c>
      <c r="V737" s="30"/>
      <c r="W737" s="23" t="s">
        <v>44</v>
      </c>
      <c r="X737" s="31">
        <f>+[1]DEPURADO!L731+[1]DEPURADO!M731</f>
        <v>0</v>
      </c>
      <c r="Y737" s="23" t="s">
        <v>44</v>
      </c>
      <c r="Z737" s="31">
        <f t="shared" si="70"/>
        <v>0</v>
      </c>
      <c r="AA737" s="31"/>
      <c r="AB737" s="31">
        <v>0</v>
      </c>
      <c r="AC737" s="31">
        <v>0</v>
      </c>
      <c r="AD737" s="30"/>
      <c r="AE737" s="30">
        <f>+[1]DEPURADO!L731</f>
        <v>0</v>
      </c>
      <c r="AF737" s="30">
        <v>0</v>
      </c>
      <c r="AG737" s="30">
        <f t="shared" si="71"/>
        <v>0</v>
      </c>
      <c r="AH737" s="30">
        <v>0</v>
      </c>
      <c r="AI737" s="30" t="str">
        <f>+[1]DEPURADO!G731</f>
        <v>CANCELADO RETEFUENTE</v>
      </c>
      <c r="AJ737" s="32"/>
      <c r="AK737" s="33"/>
    </row>
    <row r="738" spans="1:37" s="34" customFormat="1" x14ac:dyDescent="0.25">
      <c r="A738" s="23">
        <v>1</v>
      </c>
      <c r="B738" s="24"/>
      <c r="C738" s="23" t="str">
        <f>+[1]DEPURADO!A732</f>
        <v>MPJ824</v>
      </c>
      <c r="D738" s="23" t="str">
        <f>+[1]DEPURADO!B732</f>
        <v>MPJ824</v>
      </c>
      <c r="E738" s="25">
        <f>+[1]DEPURADO!C732</f>
        <v>44196</v>
      </c>
      <c r="F738" s="26" t="str">
        <f>+IF([1]DEPURADO!D732&gt;1,[1]DEPURADO!D732," ")</f>
        <v xml:space="preserve"> </v>
      </c>
      <c r="G738" s="27">
        <f>[1]DEPURADO!F732</f>
        <v>824</v>
      </c>
      <c r="H738" s="28">
        <v>0</v>
      </c>
      <c r="I738" s="28">
        <f>+[1]DEPURADO!N732+[1]DEPURADO!O732</f>
        <v>0</v>
      </c>
      <c r="J738" s="28">
        <f>+[1]DEPURADO!S732</f>
        <v>824</v>
      </c>
      <c r="K738" s="29">
        <f>+[1]DEPURADO!Q732+[1]DEPURADO!R732</f>
        <v>0</v>
      </c>
      <c r="L738" s="28">
        <v>0</v>
      </c>
      <c r="M738" s="28">
        <v>0</v>
      </c>
      <c r="N738" s="28">
        <f t="shared" si="66"/>
        <v>824</v>
      </c>
      <c r="O738" s="28">
        <f t="shared" si="67"/>
        <v>0</v>
      </c>
      <c r="P738" s="24" t="str">
        <f>IF([1]DEPURADO!I732&gt;1,0,[1]DEPURADO!B732)</f>
        <v>MPJ824</v>
      </c>
      <c r="Q738" s="30">
        <f t="shared" si="68"/>
        <v>824</v>
      </c>
      <c r="R738" s="31">
        <f t="shared" si="69"/>
        <v>0</v>
      </c>
      <c r="S738" s="31">
        <f>+[1]DEPURADO!K732</f>
        <v>0</v>
      </c>
      <c r="T738" s="23" t="s">
        <v>44</v>
      </c>
      <c r="U738" s="31">
        <f>+[1]DEPURADO!J732</f>
        <v>0</v>
      </c>
      <c r="V738" s="30"/>
      <c r="W738" s="23" t="s">
        <v>44</v>
      </c>
      <c r="X738" s="31">
        <f>+[1]DEPURADO!L732+[1]DEPURADO!M732</f>
        <v>0</v>
      </c>
      <c r="Y738" s="23" t="s">
        <v>44</v>
      </c>
      <c r="Z738" s="31">
        <f t="shared" si="70"/>
        <v>0</v>
      </c>
      <c r="AA738" s="31"/>
      <c r="AB738" s="31">
        <v>0</v>
      </c>
      <c r="AC738" s="31">
        <v>0</v>
      </c>
      <c r="AD738" s="30"/>
      <c r="AE738" s="30">
        <f>+[1]DEPURADO!L732</f>
        <v>0</v>
      </c>
      <c r="AF738" s="30">
        <v>0</v>
      </c>
      <c r="AG738" s="30">
        <f t="shared" si="71"/>
        <v>0</v>
      </c>
      <c r="AH738" s="30">
        <v>0</v>
      </c>
      <c r="AI738" s="30" t="str">
        <f>+[1]DEPURADO!G732</f>
        <v>CANCELADO RETEFUENTE</v>
      </c>
      <c r="AJ738" s="32"/>
      <c r="AK738" s="33"/>
    </row>
    <row r="739" spans="1:37" s="34" customFormat="1" x14ac:dyDescent="0.25">
      <c r="A739" s="23">
        <v>1</v>
      </c>
      <c r="B739" s="24"/>
      <c r="C739" s="23" t="str">
        <f>+[1]DEPURADO!A733</f>
        <v>MPJ681</v>
      </c>
      <c r="D739" s="23" t="str">
        <f>+[1]DEPURADO!B733</f>
        <v>MPJ681</v>
      </c>
      <c r="E739" s="25">
        <f>+[1]DEPURADO!C733</f>
        <v>44196</v>
      </c>
      <c r="F739" s="26" t="str">
        <f>+IF([1]DEPURADO!D733&gt;1,[1]DEPURADO!D733," ")</f>
        <v xml:space="preserve"> </v>
      </c>
      <c r="G739" s="27">
        <f>[1]DEPURADO!F733</f>
        <v>824</v>
      </c>
      <c r="H739" s="28">
        <v>0</v>
      </c>
      <c r="I739" s="28">
        <f>+[1]DEPURADO!N733+[1]DEPURADO!O733</f>
        <v>0</v>
      </c>
      <c r="J739" s="28">
        <f>+[1]DEPURADO!S733</f>
        <v>824</v>
      </c>
      <c r="K739" s="29">
        <f>+[1]DEPURADO!Q733+[1]DEPURADO!R733</f>
        <v>0</v>
      </c>
      <c r="L739" s="28">
        <v>0</v>
      </c>
      <c r="M739" s="28">
        <v>0</v>
      </c>
      <c r="N739" s="28">
        <f t="shared" si="66"/>
        <v>824</v>
      </c>
      <c r="O739" s="28">
        <f t="shared" si="67"/>
        <v>0</v>
      </c>
      <c r="P739" s="24" t="str">
        <f>IF([1]DEPURADO!I733&gt;1,0,[1]DEPURADO!B733)</f>
        <v>MPJ681</v>
      </c>
      <c r="Q739" s="30">
        <f t="shared" si="68"/>
        <v>824</v>
      </c>
      <c r="R739" s="31">
        <f t="shared" si="69"/>
        <v>0</v>
      </c>
      <c r="S739" s="31">
        <f>+[1]DEPURADO!K733</f>
        <v>0</v>
      </c>
      <c r="T739" s="23" t="s">
        <v>44</v>
      </c>
      <c r="U739" s="31">
        <f>+[1]DEPURADO!J733</f>
        <v>0</v>
      </c>
      <c r="V739" s="30"/>
      <c r="W739" s="23" t="s">
        <v>44</v>
      </c>
      <c r="X739" s="31">
        <f>+[1]DEPURADO!L733+[1]DEPURADO!M733</f>
        <v>0</v>
      </c>
      <c r="Y739" s="23" t="s">
        <v>44</v>
      </c>
      <c r="Z739" s="31">
        <f t="shared" si="70"/>
        <v>0</v>
      </c>
      <c r="AA739" s="31"/>
      <c r="AB739" s="31">
        <v>0</v>
      </c>
      <c r="AC739" s="31">
        <v>0</v>
      </c>
      <c r="AD739" s="30"/>
      <c r="AE739" s="30">
        <f>+[1]DEPURADO!L733</f>
        <v>0</v>
      </c>
      <c r="AF739" s="30">
        <v>0</v>
      </c>
      <c r="AG739" s="30">
        <f t="shared" si="71"/>
        <v>0</v>
      </c>
      <c r="AH739" s="30">
        <v>0</v>
      </c>
      <c r="AI739" s="30" t="str">
        <f>+[1]DEPURADO!G733</f>
        <v>CANCELADO RETEFUENTE</v>
      </c>
      <c r="AJ739" s="32"/>
      <c r="AK739" s="33"/>
    </row>
    <row r="740" spans="1:37" s="34" customFormat="1" x14ac:dyDescent="0.25">
      <c r="A740" s="23">
        <v>1</v>
      </c>
      <c r="B740" s="24"/>
      <c r="C740" s="23" t="str">
        <f>+[1]DEPURADO!A734</f>
        <v>MPJ692</v>
      </c>
      <c r="D740" s="23" t="str">
        <f>+[1]DEPURADO!B734</f>
        <v>MPJ692</v>
      </c>
      <c r="E740" s="25">
        <f>+[1]DEPURADO!C734</f>
        <v>44196</v>
      </c>
      <c r="F740" s="26" t="str">
        <f>+IF([1]DEPURADO!D734&gt;1,[1]DEPURADO!D734," ")</f>
        <v xml:space="preserve"> </v>
      </c>
      <c r="G740" s="27">
        <f>[1]DEPURADO!F734</f>
        <v>824</v>
      </c>
      <c r="H740" s="28">
        <v>0</v>
      </c>
      <c r="I740" s="28">
        <f>+[1]DEPURADO!N734+[1]DEPURADO!O734</f>
        <v>0</v>
      </c>
      <c r="J740" s="28">
        <f>+[1]DEPURADO!S734</f>
        <v>824</v>
      </c>
      <c r="K740" s="29">
        <f>+[1]DEPURADO!Q734+[1]DEPURADO!R734</f>
        <v>0</v>
      </c>
      <c r="L740" s="28">
        <v>0</v>
      </c>
      <c r="M740" s="28">
        <v>0</v>
      </c>
      <c r="N740" s="28">
        <f t="shared" si="66"/>
        <v>824</v>
      </c>
      <c r="O740" s="28">
        <f t="shared" si="67"/>
        <v>0</v>
      </c>
      <c r="P740" s="24" t="str">
        <f>IF([1]DEPURADO!I734&gt;1,0,[1]DEPURADO!B734)</f>
        <v>MPJ692</v>
      </c>
      <c r="Q740" s="30">
        <f t="shared" si="68"/>
        <v>824</v>
      </c>
      <c r="R740" s="31">
        <f t="shared" si="69"/>
        <v>0</v>
      </c>
      <c r="S740" s="31">
        <f>+[1]DEPURADO!K734</f>
        <v>0</v>
      </c>
      <c r="T740" s="23" t="s">
        <v>44</v>
      </c>
      <c r="U740" s="31">
        <f>+[1]DEPURADO!J734</f>
        <v>0</v>
      </c>
      <c r="V740" s="30"/>
      <c r="W740" s="23" t="s">
        <v>44</v>
      </c>
      <c r="X740" s="31">
        <f>+[1]DEPURADO!L734+[1]DEPURADO!M734</f>
        <v>0</v>
      </c>
      <c r="Y740" s="23" t="s">
        <v>44</v>
      </c>
      <c r="Z740" s="31">
        <f t="shared" si="70"/>
        <v>0</v>
      </c>
      <c r="AA740" s="31"/>
      <c r="AB740" s="31">
        <v>0</v>
      </c>
      <c r="AC740" s="31">
        <v>0</v>
      </c>
      <c r="AD740" s="30"/>
      <c r="AE740" s="30">
        <f>+[1]DEPURADO!L734</f>
        <v>0</v>
      </c>
      <c r="AF740" s="30">
        <v>0</v>
      </c>
      <c r="AG740" s="30">
        <f t="shared" si="71"/>
        <v>0</v>
      </c>
      <c r="AH740" s="30">
        <v>0</v>
      </c>
      <c r="AI740" s="30" t="str">
        <f>+[1]DEPURADO!G734</f>
        <v>CANCELADO RETEFUENTE</v>
      </c>
      <c r="AJ740" s="32"/>
      <c r="AK740" s="33"/>
    </row>
    <row r="741" spans="1:37" s="34" customFormat="1" x14ac:dyDescent="0.25">
      <c r="A741" s="23">
        <v>1</v>
      </c>
      <c r="B741" s="24"/>
      <c r="C741" s="23" t="str">
        <f>+[1]DEPURADO!A735</f>
        <v>MPJ720</v>
      </c>
      <c r="D741" s="23" t="str">
        <f>+[1]DEPURADO!B735</f>
        <v>MPJ720</v>
      </c>
      <c r="E741" s="25">
        <f>+[1]DEPURADO!C735</f>
        <v>44196</v>
      </c>
      <c r="F741" s="26" t="str">
        <f>+IF([1]DEPURADO!D735&gt;1,[1]DEPURADO!D735," ")</f>
        <v xml:space="preserve"> </v>
      </c>
      <c r="G741" s="27">
        <f>[1]DEPURADO!F735</f>
        <v>824</v>
      </c>
      <c r="H741" s="28">
        <v>0</v>
      </c>
      <c r="I741" s="28">
        <f>+[1]DEPURADO!N735+[1]DEPURADO!O735</f>
        <v>0</v>
      </c>
      <c r="J741" s="28">
        <f>+[1]DEPURADO!S735</f>
        <v>824</v>
      </c>
      <c r="K741" s="29">
        <f>+[1]DEPURADO!Q735+[1]DEPURADO!R735</f>
        <v>0</v>
      </c>
      <c r="L741" s="28">
        <v>0</v>
      </c>
      <c r="M741" s="28">
        <v>0</v>
      </c>
      <c r="N741" s="28">
        <f t="shared" si="66"/>
        <v>824</v>
      </c>
      <c r="O741" s="28">
        <f t="shared" si="67"/>
        <v>0</v>
      </c>
      <c r="P741" s="24" t="str">
        <f>IF([1]DEPURADO!I735&gt;1,0,[1]DEPURADO!B735)</f>
        <v>MPJ720</v>
      </c>
      <c r="Q741" s="30">
        <f t="shared" si="68"/>
        <v>824</v>
      </c>
      <c r="R741" s="31">
        <f t="shared" si="69"/>
        <v>0</v>
      </c>
      <c r="S741" s="31">
        <f>+[1]DEPURADO!K735</f>
        <v>0</v>
      </c>
      <c r="T741" s="23" t="s">
        <v>44</v>
      </c>
      <c r="U741" s="31">
        <f>+[1]DEPURADO!J735</f>
        <v>0</v>
      </c>
      <c r="V741" s="30"/>
      <c r="W741" s="23" t="s">
        <v>44</v>
      </c>
      <c r="X741" s="31">
        <f>+[1]DEPURADO!L735+[1]DEPURADO!M735</f>
        <v>0</v>
      </c>
      <c r="Y741" s="23" t="s">
        <v>44</v>
      </c>
      <c r="Z741" s="31">
        <f t="shared" si="70"/>
        <v>0</v>
      </c>
      <c r="AA741" s="31"/>
      <c r="AB741" s="31">
        <v>0</v>
      </c>
      <c r="AC741" s="31">
        <v>0</v>
      </c>
      <c r="AD741" s="30"/>
      <c r="AE741" s="30">
        <f>+[1]DEPURADO!L735</f>
        <v>0</v>
      </c>
      <c r="AF741" s="30">
        <v>0</v>
      </c>
      <c r="AG741" s="30">
        <f t="shared" si="71"/>
        <v>0</v>
      </c>
      <c r="AH741" s="30">
        <v>0</v>
      </c>
      <c r="AI741" s="30" t="str">
        <f>+[1]DEPURADO!G735</f>
        <v>CANCELADO RETEFUENTE</v>
      </c>
      <c r="AJ741" s="32"/>
      <c r="AK741" s="33"/>
    </row>
    <row r="742" spans="1:37" s="34" customFormat="1" x14ac:dyDescent="0.25">
      <c r="A742" s="23">
        <v>1</v>
      </c>
      <c r="B742" s="24"/>
      <c r="C742" s="23" t="str">
        <f>+[1]DEPURADO!A736</f>
        <v>MPJ723</v>
      </c>
      <c r="D742" s="23" t="str">
        <f>+[1]DEPURADO!B736</f>
        <v>MPJ723</v>
      </c>
      <c r="E742" s="25">
        <f>+[1]DEPURADO!C736</f>
        <v>44196</v>
      </c>
      <c r="F742" s="26" t="str">
        <f>+IF([1]DEPURADO!D736&gt;1,[1]DEPURADO!D736," ")</f>
        <v xml:space="preserve"> </v>
      </c>
      <c r="G742" s="27">
        <f>[1]DEPURADO!F736</f>
        <v>824</v>
      </c>
      <c r="H742" s="28">
        <v>0</v>
      </c>
      <c r="I742" s="28">
        <f>+[1]DEPURADO!N736+[1]DEPURADO!O736</f>
        <v>0</v>
      </c>
      <c r="J742" s="28">
        <f>+[1]DEPURADO!S736</f>
        <v>824</v>
      </c>
      <c r="K742" s="29">
        <f>+[1]DEPURADO!Q736+[1]DEPURADO!R736</f>
        <v>0</v>
      </c>
      <c r="L742" s="28">
        <v>0</v>
      </c>
      <c r="M742" s="28">
        <v>0</v>
      </c>
      <c r="N742" s="28">
        <f t="shared" si="66"/>
        <v>824</v>
      </c>
      <c r="O742" s="28">
        <f t="shared" si="67"/>
        <v>0</v>
      </c>
      <c r="P742" s="24" t="str">
        <f>IF([1]DEPURADO!I736&gt;1,0,[1]DEPURADO!B736)</f>
        <v>MPJ723</v>
      </c>
      <c r="Q742" s="30">
        <f t="shared" si="68"/>
        <v>824</v>
      </c>
      <c r="R742" s="31">
        <f t="shared" si="69"/>
        <v>0</v>
      </c>
      <c r="S742" s="31">
        <f>+[1]DEPURADO!K736</f>
        <v>0</v>
      </c>
      <c r="T742" s="23" t="s">
        <v>44</v>
      </c>
      <c r="U742" s="31">
        <f>+[1]DEPURADO!J736</f>
        <v>0</v>
      </c>
      <c r="V742" s="30"/>
      <c r="W742" s="23" t="s">
        <v>44</v>
      </c>
      <c r="X742" s="31">
        <f>+[1]DEPURADO!L736+[1]DEPURADO!M736</f>
        <v>0</v>
      </c>
      <c r="Y742" s="23" t="s">
        <v>44</v>
      </c>
      <c r="Z742" s="31">
        <f t="shared" si="70"/>
        <v>0</v>
      </c>
      <c r="AA742" s="31"/>
      <c r="AB742" s="31">
        <v>0</v>
      </c>
      <c r="AC742" s="31">
        <v>0</v>
      </c>
      <c r="AD742" s="30"/>
      <c r="AE742" s="30">
        <f>+[1]DEPURADO!L736</f>
        <v>0</v>
      </c>
      <c r="AF742" s="30">
        <v>0</v>
      </c>
      <c r="AG742" s="30">
        <f t="shared" si="71"/>
        <v>0</v>
      </c>
      <c r="AH742" s="30">
        <v>0</v>
      </c>
      <c r="AI742" s="30" t="str">
        <f>+[1]DEPURADO!G736</f>
        <v>CANCELADO RETEFUENTE</v>
      </c>
      <c r="AJ742" s="32"/>
      <c r="AK742" s="33"/>
    </row>
    <row r="743" spans="1:37" s="34" customFormat="1" x14ac:dyDescent="0.25">
      <c r="A743" s="23">
        <v>1</v>
      </c>
      <c r="B743" s="24"/>
      <c r="C743" s="23" t="str">
        <f>+[1]DEPURADO!A737</f>
        <v>MPJ634</v>
      </c>
      <c r="D743" s="23" t="str">
        <f>+[1]DEPURADO!B737</f>
        <v>MPJ634</v>
      </c>
      <c r="E743" s="25">
        <f>+[1]DEPURADO!C737</f>
        <v>44196</v>
      </c>
      <c r="F743" s="26" t="str">
        <f>+IF([1]DEPURADO!D737&gt;1,[1]DEPURADO!D737," ")</f>
        <v xml:space="preserve"> </v>
      </c>
      <c r="G743" s="27">
        <f>[1]DEPURADO!F737</f>
        <v>824</v>
      </c>
      <c r="H743" s="28">
        <v>0</v>
      </c>
      <c r="I743" s="28">
        <f>+[1]DEPURADO!N737+[1]DEPURADO!O737</f>
        <v>0</v>
      </c>
      <c r="J743" s="28">
        <f>+[1]DEPURADO!S737</f>
        <v>824</v>
      </c>
      <c r="K743" s="29">
        <f>+[1]DEPURADO!Q737+[1]DEPURADO!R737</f>
        <v>0</v>
      </c>
      <c r="L743" s="28">
        <v>0</v>
      </c>
      <c r="M743" s="28">
        <v>0</v>
      </c>
      <c r="N743" s="28">
        <f t="shared" si="66"/>
        <v>824</v>
      </c>
      <c r="O743" s="28">
        <f t="shared" si="67"/>
        <v>0</v>
      </c>
      <c r="P743" s="24" t="str">
        <f>IF([1]DEPURADO!I737&gt;1,0,[1]DEPURADO!B737)</f>
        <v>MPJ634</v>
      </c>
      <c r="Q743" s="30">
        <f t="shared" si="68"/>
        <v>824</v>
      </c>
      <c r="R743" s="31">
        <f t="shared" si="69"/>
        <v>0</v>
      </c>
      <c r="S743" s="31">
        <f>+[1]DEPURADO!K737</f>
        <v>0</v>
      </c>
      <c r="T743" s="23" t="s">
        <v>44</v>
      </c>
      <c r="U743" s="31">
        <f>+[1]DEPURADO!J737</f>
        <v>0</v>
      </c>
      <c r="V743" s="30"/>
      <c r="W743" s="23" t="s">
        <v>44</v>
      </c>
      <c r="X743" s="31">
        <f>+[1]DEPURADO!L737+[1]DEPURADO!M737</f>
        <v>0</v>
      </c>
      <c r="Y743" s="23" t="s">
        <v>44</v>
      </c>
      <c r="Z743" s="31">
        <f t="shared" si="70"/>
        <v>0</v>
      </c>
      <c r="AA743" s="31"/>
      <c r="AB743" s="31">
        <v>0</v>
      </c>
      <c r="AC743" s="31">
        <v>0</v>
      </c>
      <c r="AD743" s="30"/>
      <c r="AE743" s="30">
        <f>+[1]DEPURADO!L737</f>
        <v>0</v>
      </c>
      <c r="AF743" s="30">
        <v>0</v>
      </c>
      <c r="AG743" s="30">
        <f t="shared" si="71"/>
        <v>0</v>
      </c>
      <c r="AH743" s="30">
        <v>0</v>
      </c>
      <c r="AI743" s="30" t="str">
        <f>+[1]DEPURADO!G737</f>
        <v>CANCELADO RETEFUENTE</v>
      </c>
      <c r="AJ743" s="32"/>
      <c r="AK743" s="33"/>
    </row>
    <row r="744" spans="1:37" s="34" customFormat="1" x14ac:dyDescent="0.25">
      <c r="A744" s="23">
        <v>1</v>
      </c>
      <c r="B744" s="24"/>
      <c r="C744" s="23" t="str">
        <f>+[1]DEPURADO!A738</f>
        <v>MPJ688</v>
      </c>
      <c r="D744" s="23" t="str">
        <f>+[1]DEPURADO!B738</f>
        <v>MPJ688</v>
      </c>
      <c r="E744" s="25">
        <f>+[1]DEPURADO!C738</f>
        <v>44196</v>
      </c>
      <c r="F744" s="26" t="str">
        <f>+IF([1]DEPURADO!D738&gt;1,[1]DEPURADO!D738," ")</f>
        <v xml:space="preserve"> </v>
      </c>
      <c r="G744" s="27">
        <f>[1]DEPURADO!F738</f>
        <v>824</v>
      </c>
      <c r="H744" s="28">
        <v>0</v>
      </c>
      <c r="I744" s="28">
        <f>+[1]DEPURADO!N738+[1]DEPURADO!O738</f>
        <v>0</v>
      </c>
      <c r="J744" s="28">
        <f>+[1]DEPURADO!S738</f>
        <v>824</v>
      </c>
      <c r="K744" s="29">
        <f>+[1]DEPURADO!Q738+[1]DEPURADO!R738</f>
        <v>0</v>
      </c>
      <c r="L744" s="28">
        <v>0</v>
      </c>
      <c r="M744" s="28">
        <v>0</v>
      </c>
      <c r="N744" s="28">
        <f t="shared" si="66"/>
        <v>824</v>
      </c>
      <c r="O744" s="28">
        <f t="shared" si="67"/>
        <v>0</v>
      </c>
      <c r="P744" s="24" t="str">
        <f>IF([1]DEPURADO!I738&gt;1,0,[1]DEPURADO!B738)</f>
        <v>MPJ688</v>
      </c>
      <c r="Q744" s="30">
        <f t="shared" si="68"/>
        <v>824</v>
      </c>
      <c r="R744" s="31">
        <f t="shared" si="69"/>
        <v>0</v>
      </c>
      <c r="S744" s="31">
        <f>+[1]DEPURADO!K738</f>
        <v>0</v>
      </c>
      <c r="T744" s="23" t="s">
        <v>44</v>
      </c>
      <c r="U744" s="31">
        <f>+[1]DEPURADO!J738</f>
        <v>0</v>
      </c>
      <c r="V744" s="30"/>
      <c r="W744" s="23" t="s">
        <v>44</v>
      </c>
      <c r="X744" s="31">
        <f>+[1]DEPURADO!L738+[1]DEPURADO!M738</f>
        <v>0</v>
      </c>
      <c r="Y744" s="23" t="s">
        <v>44</v>
      </c>
      <c r="Z744" s="31">
        <f t="shared" si="70"/>
        <v>0</v>
      </c>
      <c r="AA744" s="31"/>
      <c r="AB744" s="31">
        <v>0</v>
      </c>
      <c r="AC744" s="31">
        <v>0</v>
      </c>
      <c r="AD744" s="30"/>
      <c r="AE744" s="30">
        <f>+[1]DEPURADO!L738</f>
        <v>0</v>
      </c>
      <c r="AF744" s="30">
        <v>0</v>
      </c>
      <c r="AG744" s="30">
        <f t="shared" si="71"/>
        <v>0</v>
      </c>
      <c r="AH744" s="30">
        <v>0</v>
      </c>
      <c r="AI744" s="30" t="str">
        <f>+[1]DEPURADO!G738</f>
        <v>CANCELADO RETEFUENTE</v>
      </c>
      <c r="AJ744" s="32"/>
      <c r="AK744" s="33"/>
    </row>
    <row r="745" spans="1:37" s="34" customFormat="1" x14ac:dyDescent="0.25">
      <c r="A745" s="23">
        <v>1</v>
      </c>
      <c r="B745" s="24"/>
      <c r="C745" s="23" t="str">
        <f>+[1]DEPURADO!A739</f>
        <v>MPJ752</v>
      </c>
      <c r="D745" s="23" t="str">
        <f>+[1]DEPURADO!B739</f>
        <v>MPJ752</v>
      </c>
      <c r="E745" s="25">
        <f>+[1]DEPURADO!C739</f>
        <v>44196</v>
      </c>
      <c r="F745" s="26" t="str">
        <f>+IF([1]DEPURADO!D739&gt;1,[1]DEPURADO!D739," ")</f>
        <v xml:space="preserve"> </v>
      </c>
      <c r="G745" s="27">
        <f>[1]DEPURADO!F739</f>
        <v>824</v>
      </c>
      <c r="H745" s="28">
        <v>0</v>
      </c>
      <c r="I745" s="28">
        <f>+[1]DEPURADO!N739+[1]DEPURADO!O739</f>
        <v>0</v>
      </c>
      <c r="J745" s="28">
        <f>+[1]DEPURADO!S739</f>
        <v>824</v>
      </c>
      <c r="K745" s="29">
        <f>+[1]DEPURADO!Q739+[1]DEPURADO!R739</f>
        <v>0</v>
      </c>
      <c r="L745" s="28">
        <v>0</v>
      </c>
      <c r="M745" s="28">
        <v>0</v>
      </c>
      <c r="N745" s="28">
        <f t="shared" si="66"/>
        <v>824</v>
      </c>
      <c r="O745" s="28">
        <f t="shared" si="67"/>
        <v>0</v>
      </c>
      <c r="P745" s="24" t="str">
        <f>IF([1]DEPURADO!I739&gt;1,0,[1]DEPURADO!B739)</f>
        <v>MPJ752</v>
      </c>
      <c r="Q745" s="30">
        <f t="shared" si="68"/>
        <v>824</v>
      </c>
      <c r="R745" s="31">
        <f t="shared" si="69"/>
        <v>0</v>
      </c>
      <c r="S745" s="31">
        <f>+[1]DEPURADO!K739</f>
        <v>0</v>
      </c>
      <c r="T745" s="23" t="s">
        <v>44</v>
      </c>
      <c r="U745" s="31">
        <f>+[1]DEPURADO!J739</f>
        <v>0</v>
      </c>
      <c r="V745" s="30"/>
      <c r="W745" s="23" t="s">
        <v>44</v>
      </c>
      <c r="X745" s="31">
        <f>+[1]DEPURADO!L739+[1]DEPURADO!M739</f>
        <v>0</v>
      </c>
      <c r="Y745" s="23" t="s">
        <v>44</v>
      </c>
      <c r="Z745" s="31">
        <f t="shared" si="70"/>
        <v>0</v>
      </c>
      <c r="AA745" s="31"/>
      <c r="AB745" s="31">
        <v>0</v>
      </c>
      <c r="AC745" s="31">
        <v>0</v>
      </c>
      <c r="AD745" s="30"/>
      <c r="AE745" s="30">
        <f>+[1]DEPURADO!L739</f>
        <v>0</v>
      </c>
      <c r="AF745" s="30">
        <v>0</v>
      </c>
      <c r="AG745" s="30">
        <f t="shared" si="71"/>
        <v>0</v>
      </c>
      <c r="AH745" s="30">
        <v>0</v>
      </c>
      <c r="AI745" s="30" t="str">
        <f>+[1]DEPURADO!G739</f>
        <v>CANCELADO RETEFUENTE</v>
      </c>
      <c r="AJ745" s="32"/>
      <c r="AK745" s="33"/>
    </row>
    <row r="746" spans="1:37" s="34" customFormat="1" x14ac:dyDescent="0.25">
      <c r="A746" s="23">
        <v>1</v>
      </c>
      <c r="B746" s="24"/>
      <c r="C746" s="23" t="str">
        <f>+[1]DEPURADO!A740</f>
        <v>MPJ866</v>
      </c>
      <c r="D746" s="23" t="str">
        <f>+[1]DEPURADO!B740</f>
        <v>MPJ866</v>
      </c>
      <c r="E746" s="25">
        <f>+[1]DEPURADO!C740</f>
        <v>44196</v>
      </c>
      <c r="F746" s="26" t="str">
        <f>+IF([1]DEPURADO!D740&gt;1,[1]DEPURADO!D740," ")</f>
        <v xml:space="preserve"> </v>
      </c>
      <c r="G746" s="27">
        <f>[1]DEPURADO!F740</f>
        <v>824</v>
      </c>
      <c r="H746" s="28">
        <v>0</v>
      </c>
      <c r="I746" s="28">
        <f>+[1]DEPURADO!N740+[1]DEPURADO!O740</f>
        <v>0</v>
      </c>
      <c r="J746" s="28">
        <f>+[1]DEPURADO!S740</f>
        <v>824</v>
      </c>
      <c r="K746" s="29">
        <f>+[1]DEPURADO!Q740+[1]DEPURADO!R740</f>
        <v>0</v>
      </c>
      <c r="L746" s="28">
        <v>0</v>
      </c>
      <c r="M746" s="28">
        <v>0</v>
      </c>
      <c r="N746" s="28">
        <f t="shared" si="66"/>
        <v>824</v>
      </c>
      <c r="O746" s="28">
        <f t="shared" si="67"/>
        <v>0</v>
      </c>
      <c r="P746" s="24" t="str">
        <f>IF([1]DEPURADO!I740&gt;1,0,[1]DEPURADO!B740)</f>
        <v>MPJ866</v>
      </c>
      <c r="Q746" s="30">
        <f t="shared" si="68"/>
        <v>824</v>
      </c>
      <c r="R746" s="31">
        <f t="shared" si="69"/>
        <v>0</v>
      </c>
      <c r="S746" s="31">
        <f>+[1]DEPURADO!K740</f>
        <v>0</v>
      </c>
      <c r="T746" s="23" t="s">
        <v>44</v>
      </c>
      <c r="U746" s="31">
        <f>+[1]DEPURADO!J740</f>
        <v>0</v>
      </c>
      <c r="V746" s="30"/>
      <c r="W746" s="23" t="s">
        <v>44</v>
      </c>
      <c r="X746" s="31">
        <f>+[1]DEPURADO!L740+[1]DEPURADO!M740</f>
        <v>0</v>
      </c>
      <c r="Y746" s="23" t="s">
        <v>44</v>
      </c>
      <c r="Z746" s="31">
        <f t="shared" si="70"/>
        <v>0</v>
      </c>
      <c r="AA746" s="31"/>
      <c r="AB746" s="31">
        <v>0</v>
      </c>
      <c r="AC746" s="31">
        <v>0</v>
      </c>
      <c r="AD746" s="30"/>
      <c r="AE746" s="30">
        <f>+[1]DEPURADO!L740</f>
        <v>0</v>
      </c>
      <c r="AF746" s="30">
        <v>0</v>
      </c>
      <c r="AG746" s="30">
        <f t="shared" si="71"/>
        <v>0</v>
      </c>
      <c r="AH746" s="30">
        <v>0</v>
      </c>
      <c r="AI746" s="30" t="str">
        <f>+[1]DEPURADO!G740</f>
        <v>CANCELADO RETEFUENTE</v>
      </c>
      <c r="AJ746" s="32"/>
      <c r="AK746" s="33"/>
    </row>
    <row r="747" spans="1:37" s="34" customFormat="1" x14ac:dyDescent="0.25">
      <c r="A747" s="23">
        <v>1</v>
      </c>
      <c r="B747" s="24"/>
      <c r="C747" s="23" t="str">
        <f>+[1]DEPURADO!A741</f>
        <v>MPJ690</v>
      </c>
      <c r="D747" s="23" t="str">
        <f>+[1]DEPURADO!B741</f>
        <v>MPJ690</v>
      </c>
      <c r="E747" s="25">
        <f>+[1]DEPURADO!C741</f>
        <v>44196</v>
      </c>
      <c r="F747" s="26" t="str">
        <f>+IF([1]DEPURADO!D741&gt;1,[1]DEPURADO!D741," ")</f>
        <v xml:space="preserve"> </v>
      </c>
      <c r="G747" s="27">
        <f>[1]DEPURADO!F741</f>
        <v>824</v>
      </c>
      <c r="H747" s="28">
        <v>0</v>
      </c>
      <c r="I747" s="28">
        <f>+[1]DEPURADO!N741+[1]DEPURADO!O741</f>
        <v>0</v>
      </c>
      <c r="J747" s="28">
        <f>+[1]DEPURADO!S741</f>
        <v>824</v>
      </c>
      <c r="K747" s="29">
        <f>+[1]DEPURADO!Q741+[1]DEPURADO!R741</f>
        <v>0</v>
      </c>
      <c r="L747" s="28">
        <v>0</v>
      </c>
      <c r="M747" s="28">
        <v>0</v>
      </c>
      <c r="N747" s="28">
        <f t="shared" si="66"/>
        <v>824</v>
      </c>
      <c r="O747" s="28">
        <f t="shared" si="67"/>
        <v>0</v>
      </c>
      <c r="P747" s="24" t="str">
        <f>IF([1]DEPURADO!I741&gt;1,0,[1]DEPURADO!B741)</f>
        <v>MPJ690</v>
      </c>
      <c r="Q747" s="30">
        <f t="shared" si="68"/>
        <v>824</v>
      </c>
      <c r="R747" s="31">
        <f t="shared" si="69"/>
        <v>0</v>
      </c>
      <c r="S747" s="31">
        <f>+[1]DEPURADO!K741</f>
        <v>0</v>
      </c>
      <c r="T747" s="23" t="s">
        <v>44</v>
      </c>
      <c r="U747" s="31">
        <f>+[1]DEPURADO!J741</f>
        <v>0</v>
      </c>
      <c r="V747" s="30"/>
      <c r="W747" s="23" t="s">
        <v>44</v>
      </c>
      <c r="X747" s="31">
        <f>+[1]DEPURADO!L741+[1]DEPURADO!M741</f>
        <v>0</v>
      </c>
      <c r="Y747" s="23" t="s">
        <v>44</v>
      </c>
      <c r="Z747" s="31">
        <f t="shared" si="70"/>
        <v>0</v>
      </c>
      <c r="AA747" s="31"/>
      <c r="AB747" s="31">
        <v>0</v>
      </c>
      <c r="AC747" s="31">
        <v>0</v>
      </c>
      <c r="AD747" s="30"/>
      <c r="AE747" s="30">
        <f>+[1]DEPURADO!L741</f>
        <v>0</v>
      </c>
      <c r="AF747" s="30">
        <v>0</v>
      </c>
      <c r="AG747" s="30">
        <f t="shared" si="71"/>
        <v>0</v>
      </c>
      <c r="AH747" s="30">
        <v>0</v>
      </c>
      <c r="AI747" s="30" t="str">
        <f>+[1]DEPURADO!G741</f>
        <v>CANCELADO RETEFUENTE</v>
      </c>
      <c r="AJ747" s="32"/>
      <c r="AK747" s="33"/>
    </row>
    <row r="748" spans="1:37" s="34" customFormat="1" x14ac:dyDescent="0.25">
      <c r="A748" s="23">
        <v>1</v>
      </c>
      <c r="B748" s="24"/>
      <c r="C748" s="23" t="str">
        <f>+[1]DEPURADO!A742</f>
        <v>MPJ722</v>
      </c>
      <c r="D748" s="23" t="str">
        <f>+[1]DEPURADO!B742</f>
        <v>MPJ722</v>
      </c>
      <c r="E748" s="25">
        <f>+[1]DEPURADO!C742</f>
        <v>44196</v>
      </c>
      <c r="F748" s="26" t="str">
        <f>+IF([1]DEPURADO!D742&gt;1,[1]DEPURADO!D742," ")</f>
        <v xml:space="preserve"> </v>
      </c>
      <c r="G748" s="27">
        <f>[1]DEPURADO!F742</f>
        <v>824</v>
      </c>
      <c r="H748" s="28">
        <v>0</v>
      </c>
      <c r="I748" s="28">
        <f>+[1]DEPURADO!N742+[1]DEPURADO!O742</f>
        <v>0</v>
      </c>
      <c r="J748" s="28">
        <f>+[1]DEPURADO!S742</f>
        <v>824</v>
      </c>
      <c r="K748" s="29">
        <f>+[1]DEPURADO!Q742+[1]DEPURADO!R742</f>
        <v>0</v>
      </c>
      <c r="L748" s="28">
        <v>0</v>
      </c>
      <c r="M748" s="28">
        <v>0</v>
      </c>
      <c r="N748" s="28">
        <f t="shared" si="66"/>
        <v>824</v>
      </c>
      <c r="O748" s="28">
        <f t="shared" si="67"/>
        <v>0</v>
      </c>
      <c r="P748" s="24" t="str">
        <f>IF([1]DEPURADO!I742&gt;1,0,[1]DEPURADO!B742)</f>
        <v>MPJ722</v>
      </c>
      <c r="Q748" s="30">
        <f t="shared" si="68"/>
        <v>824</v>
      </c>
      <c r="R748" s="31">
        <f t="shared" si="69"/>
        <v>0</v>
      </c>
      <c r="S748" s="31">
        <f>+[1]DEPURADO!K742</f>
        <v>0</v>
      </c>
      <c r="T748" s="23" t="s">
        <v>44</v>
      </c>
      <c r="U748" s="31">
        <f>+[1]DEPURADO!J742</f>
        <v>0</v>
      </c>
      <c r="V748" s="30"/>
      <c r="W748" s="23" t="s">
        <v>44</v>
      </c>
      <c r="X748" s="31">
        <f>+[1]DEPURADO!L742+[1]DEPURADO!M742</f>
        <v>0</v>
      </c>
      <c r="Y748" s="23" t="s">
        <v>44</v>
      </c>
      <c r="Z748" s="31">
        <f t="shared" si="70"/>
        <v>0</v>
      </c>
      <c r="AA748" s="31"/>
      <c r="AB748" s="31">
        <v>0</v>
      </c>
      <c r="AC748" s="31">
        <v>0</v>
      </c>
      <c r="AD748" s="30"/>
      <c r="AE748" s="30">
        <f>+[1]DEPURADO!L742</f>
        <v>0</v>
      </c>
      <c r="AF748" s="30">
        <v>0</v>
      </c>
      <c r="AG748" s="30">
        <f t="shared" si="71"/>
        <v>0</v>
      </c>
      <c r="AH748" s="30">
        <v>0</v>
      </c>
      <c r="AI748" s="30" t="str">
        <f>+[1]DEPURADO!G742</f>
        <v>CANCELADO RETEFUENTE</v>
      </c>
      <c r="AJ748" s="32"/>
      <c r="AK748" s="33"/>
    </row>
    <row r="749" spans="1:37" s="34" customFormat="1" x14ac:dyDescent="0.25">
      <c r="A749" s="23">
        <v>1</v>
      </c>
      <c r="B749" s="24"/>
      <c r="C749" s="23" t="str">
        <f>+[1]DEPURADO!A743</f>
        <v>MPJ739</v>
      </c>
      <c r="D749" s="23" t="str">
        <f>+[1]DEPURADO!B743</f>
        <v>MPJ739</v>
      </c>
      <c r="E749" s="25">
        <f>+[1]DEPURADO!C743</f>
        <v>44196</v>
      </c>
      <c r="F749" s="26" t="str">
        <f>+IF([1]DEPURADO!D743&gt;1,[1]DEPURADO!D743," ")</f>
        <v xml:space="preserve"> </v>
      </c>
      <c r="G749" s="27">
        <f>[1]DEPURADO!F743</f>
        <v>824</v>
      </c>
      <c r="H749" s="28">
        <v>0</v>
      </c>
      <c r="I749" s="28">
        <f>+[1]DEPURADO!N743+[1]DEPURADO!O743</f>
        <v>0</v>
      </c>
      <c r="J749" s="28">
        <f>+[1]DEPURADO!S743</f>
        <v>824</v>
      </c>
      <c r="K749" s="29">
        <f>+[1]DEPURADO!Q743+[1]DEPURADO!R743</f>
        <v>0</v>
      </c>
      <c r="L749" s="28">
        <v>0</v>
      </c>
      <c r="M749" s="28">
        <v>0</v>
      </c>
      <c r="N749" s="28">
        <f t="shared" si="66"/>
        <v>824</v>
      </c>
      <c r="O749" s="28">
        <f t="shared" si="67"/>
        <v>0</v>
      </c>
      <c r="P749" s="24" t="str">
        <f>IF([1]DEPURADO!I743&gt;1,0,[1]DEPURADO!B743)</f>
        <v>MPJ739</v>
      </c>
      <c r="Q749" s="30">
        <f t="shared" si="68"/>
        <v>824</v>
      </c>
      <c r="R749" s="31">
        <f t="shared" si="69"/>
        <v>0</v>
      </c>
      <c r="S749" s="31">
        <f>+[1]DEPURADO!K743</f>
        <v>0</v>
      </c>
      <c r="T749" s="23" t="s">
        <v>44</v>
      </c>
      <c r="U749" s="31">
        <f>+[1]DEPURADO!J743</f>
        <v>0</v>
      </c>
      <c r="V749" s="30"/>
      <c r="W749" s="23" t="s">
        <v>44</v>
      </c>
      <c r="X749" s="31">
        <f>+[1]DEPURADO!L743+[1]DEPURADO!M743</f>
        <v>0</v>
      </c>
      <c r="Y749" s="23" t="s">
        <v>44</v>
      </c>
      <c r="Z749" s="31">
        <f t="shared" si="70"/>
        <v>0</v>
      </c>
      <c r="AA749" s="31"/>
      <c r="AB749" s="31">
        <v>0</v>
      </c>
      <c r="AC749" s="31">
        <v>0</v>
      </c>
      <c r="AD749" s="30"/>
      <c r="AE749" s="30">
        <f>+[1]DEPURADO!L743</f>
        <v>0</v>
      </c>
      <c r="AF749" s="30">
        <v>0</v>
      </c>
      <c r="AG749" s="30">
        <f t="shared" si="71"/>
        <v>0</v>
      </c>
      <c r="AH749" s="30">
        <v>0</v>
      </c>
      <c r="AI749" s="30" t="str">
        <f>+[1]DEPURADO!G743</f>
        <v>CANCELADO RETEFUENTE</v>
      </c>
      <c r="AJ749" s="32"/>
      <c r="AK749" s="33"/>
    </row>
    <row r="750" spans="1:37" s="34" customFormat="1" x14ac:dyDescent="0.25">
      <c r="A750" s="23">
        <v>1</v>
      </c>
      <c r="B750" s="24"/>
      <c r="C750" s="23" t="str">
        <f>+[1]DEPURADO!A744</f>
        <v>MPJ624</v>
      </c>
      <c r="D750" s="23" t="str">
        <f>+[1]DEPURADO!B744</f>
        <v>MPJ624</v>
      </c>
      <c r="E750" s="25">
        <f>+[1]DEPURADO!C744</f>
        <v>44196</v>
      </c>
      <c r="F750" s="26" t="str">
        <f>+IF([1]DEPURADO!D744&gt;1,[1]DEPURADO!D744," ")</f>
        <v xml:space="preserve"> </v>
      </c>
      <c r="G750" s="27">
        <f>[1]DEPURADO!F744</f>
        <v>824</v>
      </c>
      <c r="H750" s="28">
        <v>0</v>
      </c>
      <c r="I750" s="28">
        <f>+[1]DEPURADO!N744+[1]DEPURADO!O744</f>
        <v>0</v>
      </c>
      <c r="J750" s="28">
        <f>+[1]DEPURADO!S744</f>
        <v>824</v>
      </c>
      <c r="K750" s="29">
        <f>+[1]DEPURADO!Q744+[1]DEPURADO!R744</f>
        <v>0</v>
      </c>
      <c r="L750" s="28">
        <v>0</v>
      </c>
      <c r="M750" s="28">
        <v>0</v>
      </c>
      <c r="N750" s="28">
        <f t="shared" si="66"/>
        <v>824</v>
      </c>
      <c r="O750" s="28">
        <f t="shared" si="67"/>
        <v>0</v>
      </c>
      <c r="P750" s="24" t="str">
        <f>IF([1]DEPURADO!I744&gt;1,0,[1]DEPURADO!B744)</f>
        <v>MPJ624</v>
      </c>
      <c r="Q750" s="30">
        <f t="shared" si="68"/>
        <v>824</v>
      </c>
      <c r="R750" s="31">
        <f t="shared" si="69"/>
        <v>0</v>
      </c>
      <c r="S750" s="31">
        <f>+[1]DEPURADO!K744</f>
        <v>0</v>
      </c>
      <c r="T750" s="23" t="s">
        <v>44</v>
      </c>
      <c r="U750" s="31">
        <f>+[1]DEPURADO!J744</f>
        <v>0</v>
      </c>
      <c r="V750" s="30"/>
      <c r="W750" s="23" t="s">
        <v>44</v>
      </c>
      <c r="X750" s="31">
        <f>+[1]DEPURADO!L744+[1]DEPURADO!M744</f>
        <v>0</v>
      </c>
      <c r="Y750" s="23" t="s">
        <v>44</v>
      </c>
      <c r="Z750" s="31">
        <f t="shared" si="70"/>
        <v>0</v>
      </c>
      <c r="AA750" s="31"/>
      <c r="AB750" s="31">
        <v>0</v>
      </c>
      <c r="AC750" s="31">
        <v>0</v>
      </c>
      <c r="AD750" s="30"/>
      <c r="AE750" s="30">
        <f>+[1]DEPURADO!L744</f>
        <v>0</v>
      </c>
      <c r="AF750" s="30">
        <v>0</v>
      </c>
      <c r="AG750" s="30">
        <f t="shared" si="71"/>
        <v>0</v>
      </c>
      <c r="AH750" s="30">
        <v>0</v>
      </c>
      <c r="AI750" s="30" t="str">
        <f>+[1]DEPURADO!G744</f>
        <v>CANCELADO RETEFUENTE</v>
      </c>
      <c r="AJ750" s="32"/>
      <c r="AK750" s="33"/>
    </row>
    <row r="751" spans="1:37" s="34" customFormat="1" x14ac:dyDescent="0.25">
      <c r="A751" s="23">
        <v>1</v>
      </c>
      <c r="B751" s="24"/>
      <c r="C751" s="23" t="str">
        <f>+[1]DEPURADO!A745</f>
        <v>MPJ635</v>
      </c>
      <c r="D751" s="23" t="str">
        <f>+[1]DEPURADO!B745</f>
        <v>MPJ635</v>
      </c>
      <c r="E751" s="25">
        <f>+[1]DEPURADO!C745</f>
        <v>44196</v>
      </c>
      <c r="F751" s="26" t="str">
        <f>+IF([1]DEPURADO!D745&gt;1,[1]DEPURADO!D745," ")</f>
        <v xml:space="preserve"> </v>
      </c>
      <c r="G751" s="27">
        <f>[1]DEPURADO!F745</f>
        <v>824</v>
      </c>
      <c r="H751" s="28">
        <v>0</v>
      </c>
      <c r="I751" s="28">
        <f>+[1]DEPURADO!N745+[1]DEPURADO!O745</f>
        <v>0</v>
      </c>
      <c r="J751" s="28">
        <f>+[1]DEPURADO!S745</f>
        <v>824</v>
      </c>
      <c r="K751" s="29">
        <f>+[1]DEPURADO!Q745+[1]DEPURADO!R745</f>
        <v>0</v>
      </c>
      <c r="L751" s="28">
        <v>0</v>
      </c>
      <c r="M751" s="28">
        <v>0</v>
      </c>
      <c r="N751" s="28">
        <f t="shared" si="66"/>
        <v>824</v>
      </c>
      <c r="O751" s="28">
        <f t="shared" si="67"/>
        <v>0</v>
      </c>
      <c r="P751" s="24" t="str">
        <f>IF([1]DEPURADO!I745&gt;1,0,[1]DEPURADO!B745)</f>
        <v>MPJ635</v>
      </c>
      <c r="Q751" s="30">
        <f t="shared" si="68"/>
        <v>824</v>
      </c>
      <c r="R751" s="31">
        <f t="shared" si="69"/>
        <v>0</v>
      </c>
      <c r="S751" s="31">
        <f>+[1]DEPURADO!K745</f>
        <v>0</v>
      </c>
      <c r="T751" s="23" t="s">
        <v>44</v>
      </c>
      <c r="U751" s="31">
        <f>+[1]DEPURADO!J745</f>
        <v>0</v>
      </c>
      <c r="V751" s="30"/>
      <c r="W751" s="23" t="s">
        <v>44</v>
      </c>
      <c r="X751" s="31">
        <f>+[1]DEPURADO!L745+[1]DEPURADO!M745</f>
        <v>0</v>
      </c>
      <c r="Y751" s="23" t="s">
        <v>44</v>
      </c>
      <c r="Z751" s="31">
        <f t="shared" si="70"/>
        <v>0</v>
      </c>
      <c r="AA751" s="31"/>
      <c r="AB751" s="31">
        <v>0</v>
      </c>
      <c r="AC751" s="31">
        <v>0</v>
      </c>
      <c r="AD751" s="30"/>
      <c r="AE751" s="30">
        <f>+[1]DEPURADO!L745</f>
        <v>0</v>
      </c>
      <c r="AF751" s="30">
        <v>0</v>
      </c>
      <c r="AG751" s="30">
        <f t="shared" si="71"/>
        <v>0</v>
      </c>
      <c r="AH751" s="30">
        <v>0</v>
      </c>
      <c r="AI751" s="30" t="str">
        <f>+[1]DEPURADO!G745</f>
        <v>CANCELADO RETEFUENTE</v>
      </c>
      <c r="AJ751" s="32"/>
      <c r="AK751" s="33"/>
    </row>
    <row r="752" spans="1:37" s="34" customFormat="1" x14ac:dyDescent="0.25">
      <c r="A752" s="23">
        <v>1</v>
      </c>
      <c r="B752" s="24"/>
      <c r="C752" s="23" t="str">
        <f>+[1]DEPURADO!A746</f>
        <v>MPJ653</v>
      </c>
      <c r="D752" s="23" t="str">
        <f>+[1]DEPURADO!B746</f>
        <v>MPJ653</v>
      </c>
      <c r="E752" s="25">
        <f>+[1]DEPURADO!C746</f>
        <v>44196</v>
      </c>
      <c r="F752" s="26" t="str">
        <f>+IF([1]DEPURADO!D746&gt;1,[1]DEPURADO!D746," ")</f>
        <v xml:space="preserve"> </v>
      </c>
      <c r="G752" s="27">
        <f>[1]DEPURADO!F746</f>
        <v>824</v>
      </c>
      <c r="H752" s="28">
        <v>0</v>
      </c>
      <c r="I752" s="28">
        <f>+[1]DEPURADO!N746+[1]DEPURADO!O746</f>
        <v>0</v>
      </c>
      <c r="J752" s="28">
        <f>+[1]DEPURADO!S746</f>
        <v>824</v>
      </c>
      <c r="K752" s="29">
        <f>+[1]DEPURADO!Q746+[1]DEPURADO!R746</f>
        <v>0</v>
      </c>
      <c r="L752" s="28">
        <v>0</v>
      </c>
      <c r="M752" s="28">
        <v>0</v>
      </c>
      <c r="N752" s="28">
        <f t="shared" si="66"/>
        <v>824</v>
      </c>
      <c r="O752" s="28">
        <f t="shared" si="67"/>
        <v>0</v>
      </c>
      <c r="P752" s="24" t="str">
        <f>IF([1]DEPURADO!I746&gt;1,0,[1]DEPURADO!B746)</f>
        <v>MPJ653</v>
      </c>
      <c r="Q752" s="30">
        <f t="shared" si="68"/>
        <v>824</v>
      </c>
      <c r="R752" s="31">
        <f t="shared" si="69"/>
        <v>0</v>
      </c>
      <c r="S752" s="31">
        <f>+[1]DEPURADO!K746</f>
        <v>0</v>
      </c>
      <c r="T752" s="23" t="s">
        <v>44</v>
      </c>
      <c r="U752" s="31">
        <f>+[1]DEPURADO!J746</f>
        <v>0</v>
      </c>
      <c r="V752" s="30"/>
      <c r="W752" s="23" t="s">
        <v>44</v>
      </c>
      <c r="X752" s="31">
        <f>+[1]DEPURADO!L746+[1]DEPURADO!M746</f>
        <v>0</v>
      </c>
      <c r="Y752" s="23" t="s">
        <v>44</v>
      </c>
      <c r="Z752" s="31">
        <f t="shared" si="70"/>
        <v>0</v>
      </c>
      <c r="AA752" s="31"/>
      <c r="AB752" s="31">
        <v>0</v>
      </c>
      <c r="AC752" s="31">
        <v>0</v>
      </c>
      <c r="AD752" s="30"/>
      <c r="AE752" s="30">
        <f>+[1]DEPURADO!L746</f>
        <v>0</v>
      </c>
      <c r="AF752" s="30">
        <v>0</v>
      </c>
      <c r="AG752" s="30">
        <f t="shared" si="71"/>
        <v>0</v>
      </c>
      <c r="AH752" s="30">
        <v>0</v>
      </c>
      <c r="AI752" s="30" t="str">
        <f>+[1]DEPURADO!G746</f>
        <v>CANCELADO RETEFUENTE</v>
      </c>
      <c r="AJ752" s="32"/>
      <c r="AK752" s="33"/>
    </row>
    <row r="753" spans="1:37" s="34" customFormat="1" x14ac:dyDescent="0.25">
      <c r="A753" s="23">
        <v>1</v>
      </c>
      <c r="B753" s="24"/>
      <c r="C753" s="23" t="str">
        <f>+[1]DEPURADO!A747</f>
        <v>MPJ673</v>
      </c>
      <c r="D753" s="23" t="str">
        <f>+[1]DEPURADO!B747</f>
        <v>MPJ673</v>
      </c>
      <c r="E753" s="25">
        <f>+[1]DEPURADO!C747</f>
        <v>44196</v>
      </c>
      <c r="F753" s="26" t="str">
        <f>+IF([1]DEPURADO!D747&gt;1,[1]DEPURADO!D747," ")</f>
        <v xml:space="preserve"> </v>
      </c>
      <c r="G753" s="27">
        <f>[1]DEPURADO!F747</f>
        <v>824</v>
      </c>
      <c r="H753" s="28">
        <v>0</v>
      </c>
      <c r="I753" s="28">
        <f>+[1]DEPURADO!N747+[1]DEPURADO!O747</f>
        <v>0</v>
      </c>
      <c r="J753" s="28">
        <f>+[1]DEPURADO!S747</f>
        <v>824</v>
      </c>
      <c r="K753" s="29">
        <f>+[1]DEPURADO!Q747+[1]DEPURADO!R747</f>
        <v>0</v>
      </c>
      <c r="L753" s="28">
        <v>0</v>
      </c>
      <c r="M753" s="28">
        <v>0</v>
      </c>
      <c r="N753" s="28">
        <f t="shared" si="66"/>
        <v>824</v>
      </c>
      <c r="O753" s="28">
        <f t="shared" si="67"/>
        <v>0</v>
      </c>
      <c r="P753" s="24" t="str">
        <f>IF([1]DEPURADO!I747&gt;1,0,[1]DEPURADO!B747)</f>
        <v>MPJ673</v>
      </c>
      <c r="Q753" s="30">
        <f t="shared" si="68"/>
        <v>824</v>
      </c>
      <c r="R753" s="31">
        <f t="shared" si="69"/>
        <v>0</v>
      </c>
      <c r="S753" s="31">
        <f>+[1]DEPURADO!K747</f>
        <v>0</v>
      </c>
      <c r="T753" s="23" t="s">
        <v>44</v>
      </c>
      <c r="U753" s="31">
        <f>+[1]DEPURADO!J747</f>
        <v>0</v>
      </c>
      <c r="V753" s="30"/>
      <c r="W753" s="23" t="s">
        <v>44</v>
      </c>
      <c r="X753" s="31">
        <f>+[1]DEPURADO!L747+[1]DEPURADO!M747</f>
        <v>0</v>
      </c>
      <c r="Y753" s="23" t="s">
        <v>44</v>
      </c>
      <c r="Z753" s="31">
        <f t="shared" si="70"/>
        <v>0</v>
      </c>
      <c r="AA753" s="31"/>
      <c r="AB753" s="31">
        <v>0</v>
      </c>
      <c r="AC753" s="31">
        <v>0</v>
      </c>
      <c r="AD753" s="30"/>
      <c r="AE753" s="30">
        <f>+[1]DEPURADO!L747</f>
        <v>0</v>
      </c>
      <c r="AF753" s="30">
        <v>0</v>
      </c>
      <c r="AG753" s="30">
        <f t="shared" si="71"/>
        <v>0</v>
      </c>
      <c r="AH753" s="30">
        <v>0</v>
      </c>
      <c r="AI753" s="30" t="str">
        <f>+[1]DEPURADO!G747</f>
        <v>CANCELADO RETEFUENTE</v>
      </c>
      <c r="AJ753" s="32"/>
      <c r="AK753" s="33"/>
    </row>
    <row r="754" spans="1:37" s="34" customFormat="1" x14ac:dyDescent="0.25">
      <c r="A754" s="23">
        <v>1</v>
      </c>
      <c r="B754" s="24"/>
      <c r="C754" s="23" t="str">
        <f>+[1]DEPURADO!A748</f>
        <v>MPJ869</v>
      </c>
      <c r="D754" s="23" t="str">
        <f>+[1]DEPURADO!B748</f>
        <v>MPJ869</v>
      </c>
      <c r="E754" s="25">
        <f>+[1]DEPURADO!C748</f>
        <v>44196</v>
      </c>
      <c r="F754" s="26" t="str">
        <f>+IF([1]DEPURADO!D748&gt;1,[1]DEPURADO!D748," ")</f>
        <v xml:space="preserve"> </v>
      </c>
      <c r="G754" s="27">
        <f>[1]DEPURADO!F748</f>
        <v>824</v>
      </c>
      <c r="H754" s="28">
        <v>0</v>
      </c>
      <c r="I754" s="28">
        <f>+[1]DEPURADO!N748+[1]DEPURADO!O748</f>
        <v>0</v>
      </c>
      <c r="J754" s="28">
        <f>+[1]DEPURADO!S748</f>
        <v>824</v>
      </c>
      <c r="K754" s="29">
        <f>+[1]DEPURADO!Q748+[1]DEPURADO!R748</f>
        <v>0</v>
      </c>
      <c r="L754" s="28">
        <v>0</v>
      </c>
      <c r="M754" s="28">
        <v>0</v>
      </c>
      <c r="N754" s="28">
        <f t="shared" si="66"/>
        <v>824</v>
      </c>
      <c r="O754" s="28">
        <f t="shared" si="67"/>
        <v>0</v>
      </c>
      <c r="P754" s="24" t="str">
        <f>IF([1]DEPURADO!I748&gt;1,0,[1]DEPURADO!B748)</f>
        <v>MPJ869</v>
      </c>
      <c r="Q754" s="30">
        <f t="shared" si="68"/>
        <v>824</v>
      </c>
      <c r="R754" s="31">
        <f t="shared" si="69"/>
        <v>0</v>
      </c>
      <c r="S754" s="31">
        <f>+[1]DEPURADO!K748</f>
        <v>0</v>
      </c>
      <c r="T754" s="23" t="s">
        <v>44</v>
      </c>
      <c r="U754" s="31">
        <f>+[1]DEPURADO!J748</f>
        <v>0</v>
      </c>
      <c r="V754" s="30"/>
      <c r="W754" s="23" t="s">
        <v>44</v>
      </c>
      <c r="X754" s="31">
        <f>+[1]DEPURADO!L748+[1]DEPURADO!M748</f>
        <v>0</v>
      </c>
      <c r="Y754" s="23" t="s">
        <v>44</v>
      </c>
      <c r="Z754" s="31">
        <f t="shared" si="70"/>
        <v>0</v>
      </c>
      <c r="AA754" s="31"/>
      <c r="AB754" s="31">
        <v>0</v>
      </c>
      <c r="AC754" s="31">
        <v>0</v>
      </c>
      <c r="AD754" s="30"/>
      <c r="AE754" s="30">
        <f>+[1]DEPURADO!L748</f>
        <v>0</v>
      </c>
      <c r="AF754" s="30">
        <v>0</v>
      </c>
      <c r="AG754" s="30">
        <f t="shared" si="71"/>
        <v>0</v>
      </c>
      <c r="AH754" s="30">
        <v>0</v>
      </c>
      <c r="AI754" s="30" t="str">
        <f>+[1]DEPURADO!G748</f>
        <v>CANCELADO RETEFUENTE</v>
      </c>
      <c r="AJ754" s="32"/>
      <c r="AK754" s="33"/>
    </row>
    <row r="755" spans="1:37" s="34" customFormat="1" x14ac:dyDescent="0.25">
      <c r="A755" s="23">
        <v>1</v>
      </c>
      <c r="B755" s="24"/>
      <c r="C755" s="23" t="str">
        <f>+[1]DEPURADO!A749</f>
        <v>MPJ800</v>
      </c>
      <c r="D755" s="23" t="str">
        <f>+[1]DEPURADO!B749</f>
        <v>MPJ800</v>
      </c>
      <c r="E755" s="25">
        <f>+[1]DEPURADO!C749</f>
        <v>44196</v>
      </c>
      <c r="F755" s="26" t="str">
        <f>+IF([1]DEPURADO!D749&gt;1,[1]DEPURADO!D749," ")</f>
        <v xml:space="preserve"> </v>
      </c>
      <c r="G755" s="27">
        <f>[1]DEPURADO!F749</f>
        <v>824</v>
      </c>
      <c r="H755" s="28">
        <v>0</v>
      </c>
      <c r="I755" s="28">
        <f>+[1]DEPURADO!N749+[1]DEPURADO!O749</f>
        <v>0</v>
      </c>
      <c r="J755" s="28">
        <f>+[1]DEPURADO!S749</f>
        <v>824</v>
      </c>
      <c r="K755" s="29">
        <f>+[1]DEPURADO!Q749+[1]DEPURADO!R749</f>
        <v>0</v>
      </c>
      <c r="L755" s="28">
        <v>0</v>
      </c>
      <c r="M755" s="28">
        <v>0</v>
      </c>
      <c r="N755" s="28">
        <f t="shared" si="66"/>
        <v>824</v>
      </c>
      <c r="O755" s="28">
        <f t="shared" si="67"/>
        <v>0</v>
      </c>
      <c r="P755" s="24" t="str">
        <f>IF([1]DEPURADO!I749&gt;1,0,[1]DEPURADO!B749)</f>
        <v>MPJ800</v>
      </c>
      <c r="Q755" s="30">
        <f t="shared" si="68"/>
        <v>824</v>
      </c>
      <c r="R755" s="31">
        <f t="shared" si="69"/>
        <v>0</v>
      </c>
      <c r="S755" s="31">
        <f>+[1]DEPURADO!K749</f>
        <v>0</v>
      </c>
      <c r="T755" s="23" t="s">
        <v>44</v>
      </c>
      <c r="U755" s="31">
        <f>+[1]DEPURADO!J749</f>
        <v>0</v>
      </c>
      <c r="V755" s="30"/>
      <c r="W755" s="23" t="s">
        <v>44</v>
      </c>
      <c r="X755" s="31">
        <f>+[1]DEPURADO!L749+[1]DEPURADO!M749</f>
        <v>0</v>
      </c>
      <c r="Y755" s="23" t="s">
        <v>44</v>
      </c>
      <c r="Z755" s="31">
        <f t="shared" si="70"/>
        <v>0</v>
      </c>
      <c r="AA755" s="31"/>
      <c r="AB755" s="31">
        <v>0</v>
      </c>
      <c r="AC755" s="31">
        <v>0</v>
      </c>
      <c r="AD755" s="30"/>
      <c r="AE755" s="30">
        <f>+[1]DEPURADO!L749</f>
        <v>0</v>
      </c>
      <c r="AF755" s="30">
        <v>0</v>
      </c>
      <c r="AG755" s="30">
        <f t="shared" si="71"/>
        <v>0</v>
      </c>
      <c r="AH755" s="30">
        <v>0</v>
      </c>
      <c r="AI755" s="30" t="str">
        <f>+[1]DEPURADO!G749</f>
        <v>CANCELADO RETEFUENTE</v>
      </c>
      <c r="AJ755" s="32"/>
      <c r="AK755" s="33"/>
    </row>
    <row r="756" spans="1:37" s="34" customFormat="1" x14ac:dyDescent="0.25">
      <c r="A756" s="23">
        <v>1</v>
      </c>
      <c r="B756" s="24"/>
      <c r="C756" s="23" t="str">
        <f>+[1]DEPURADO!A750</f>
        <v>MPJ905</v>
      </c>
      <c r="D756" s="23" t="str">
        <f>+[1]DEPURADO!B750</f>
        <v>MPJ905</v>
      </c>
      <c r="E756" s="25">
        <f>+[1]DEPURADO!C750</f>
        <v>44229</v>
      </c>
      <c r="F756" s="26" t="str">
        <f>+IF([1]DEPURADO!D750&gt;1,[1]DEPURADO!D750," ")</f>
        <v xml:space="preserve"> </v>
      </c>
      <c r="G756" s="27">
        <f>[1]DEPURADO!F750</f>
        <v>10197</v>
      </c>
      <c r="H756" s="28">
        <v>0</v>
      </c>
      <c r="I756" s="28">
        <f>+[1]DEPURADO!N750+[1]DEPURADO!O750</f>
        <v>0</v>
      </c>
      <c r="J756" s="28">
        <f>+[1]DEPURADO!S750</f>
        <v>10197</v>
      </c>
      <c r="K756" s="29">
        <f>+[1]DEPURADO!Q750+[1]DEPURADO!R750</f>
        <v>0</v>
      </c>
      <c r="L756" s="28">
        <v>0</v>
      </c>
      <c r="M756" s="28">
        <v>0</v>
      </c>
      <c r="N756" s="28">
        <f t="shared" si="66"/>
        <v>10197</v>
      </c>
      <c r="O756" s="28">
        <f t="shared" si="67"/>
        <v>0</v>
      </c>
      <c r="P756" s="24" t="str">
        <f>IF([1]DEPURADO!I750&gt;1,0,[1]DEPURADO!B750)</f>
        <v>MPJ905</v>
      </c>
      <c r="Q756" s="30">
        <f t="shared" si="68"/>
        <v>10197</v>
      </c>
      <c r="R756" s="31">
        <f t="shared" si="69"/>
        <v>0</v>
      </c>
      <c r="S756" s="31">
        <f>+[1]DEPURADO!K750</f>
        <v>0</v>
      </c>
      <c r="T756" s="23" t="s">
        <v>44</v>
      </c>
      <c r="U756" s="31">
        <f>+[1]DEPURADO!J750</f>
        <v>0</v>
      </c>
      <c r="V756" s="30"/>
      <c r="W756" s="23" t="s">
        <v>44</v>
      </c>
      <c r="X756" s="31">
        <f>+[1]DEPURADO!L750+[1]DEPURADO!M750</f>
        <v>0</v>
      </c>
      <c r="Y756" s="23" t="s">
        <v>44</v>
      </c>
      <c r="Z756" s="31">
        <f t="shared" si="70"/>
        <v>0</v>
      </c>
      <c r="AA756" s="31"/>
      <c r="AB756" s="31">
        <v>0</v>
      </c>
      <c r="AC756" s="31">
        <v>0</v>
      </c>
      <c r="AD756" s="30"/>
      <c r="AE756" s="30">
        <f>+[1]DEPURADO!L750</f>
        <v>0</v>
      </c>
      <c r="AF756" s="30">
        <v>0</v>
      </c>
      <c r="AG756" s="30">
        <f t="shared" si="71"/>
        <v>0</v>
      </c>
      <c r="AH756" s="30">
        <v>0</v>
      </c>
      <c r="AI756" s="30" t="str">
        <f>+[1]DEPURADO!G750</f>
        <v>CANCELADO RETEFUENTE</v>
      </c>
      <c r="AJ756" s="32"/>
      <c r="AK756" s="33"/>
    </row>
    <row r="757" spans="1:37" s="34" customFormat="1" x14ac:dyDescent="0.25">
      <c r="A757" s="23">
        <v>1</v>
      </c>
      <c r="B757" s="24"/>
      <c r="C757" s="23" t="str">
        <f>+[1]DEPURADO!A751</f>
        <v>MPJ750</v>
      </c>
      <c r="D757" s="23" t="str">
        <f>+[1]DEPURADO!B751</f>
        <v>MPJ750</v>
      </c>
      <c r="E757" s="25">
        <f>+[1]DEPURADO!C751</f>
        <v>44196</v>
      </c>
      <c r="F757" s="26" t="str">
        <f>+IF([1]DEPURADO!D751&gt;1,[1]DEPURADO!D751," ")</f>
        <v xml:space="preserve"> </v>
      </c>
      <c r="G757" s="27">
        <f>[1]DEPURADO!F751</f>
        <v>824</v>
      </c>
      <c r="H757" s="28">
        <v>0</v>
      </c>
      <c r="I757" s="28">
        <f>+[1]DEPURADO!N751+[1]DEPURADO!O751</f>
        <v>0</v>
      </c>
      <c r="J757" s="28">
        <f>+[1]DEPURADO!S751</f>
        <v>824</v>
      </c>
      <c r="K757" s="29">
        <f>+[1]DEPURADO!Q751+[1]DEPURADO!R751</f>
        <v>0</v>
      </c>
      <c r="L757" s="28">
        <v>0</v>
      </c>
      <c r="M757" s="28">
        <v>0</v>
      </c>
      <c r="N757" s="28">
        <f t="shared" si="66"/>
        <v>824</v>
      </c>
      <c r="O757" s="28">
        <f t="shared" si="67"/>
        <v>0</v>
      </c>
      <c r="P757" s="24" t="str">
        <f>IF([1]DEPURADO!I751&gt;1,0,[1]DEPURADO!B751)</f>
        <v>MPJ750</v>
      </c>
      <c r="Q757" s="30">
        <f t="shared" si="68"/>
        <v>824</v>
      </c>
      <c r="R757" s="31">
        <f t="shared" si="69"/>
        <v>0</v>
      </c>
      <c r="S757" s="31">
        <f>+[1]DEPURADO!K751</f>
        <v>0</v>
      </c>
      <c r="T757" s="23" t="s">
        <v>44</v>
      </c>
      <c r="U757" s="31">
        <f>+[1]DEPURADO!J751</f>
        <v>0</v>
      </c>
      <c r="V757" s="30"/>
      <c r="W757" s="23" t="s">
        <v>44</v>
      </c>
      <c r="X757" s="31">
        <f>+[1]DEPURADO!L751+[1]DEPURADO!M751</f>
        <v>0</v>
      </c>
      <c r="Y757" s="23" t="s">
        <v>44</v>
      </c>
      <c r="Z757" s="31">
        <f t="shared" si="70"/>
        <v>0</v>
      </c>
      <c r="AA757" s="31"/>
      <c r="AB757" s="31">
        <v>0</v>
      </c>
      <c r="AC757" s="31">
        <v>0</v>
      </c>
      <c r="AD757" s="30"/>
      <c r="AE757" s="30">
        <f>+[1]DEPURADO!L751</f>
        <v>0</v>
      </c>
      <c r="AF757" s="30">
        <v>0</v>
      </c>
      <c r="AG757" s="30">
        <f t="shared" si="71"/>
        <v>0</v>
      </c>
      <c r="AH757" s="30">
        <v>0</v>
      </c>
      <c r="AI757" s="30" t="str">
        <f>+[1]DEPURADO!G751</f>
        <v>CANCELADO RETEFUENTE</v>
      </c>
      <c r="AJ757" s="32"/>
      <c r="AK757" s="33"/>
    </row>
    <row r="758" spans="1:37" s="34" customFormat="1" x14ac:dyDescent="0.25">
      <c r="A758" s="23">
        <v>1</v>
      </c>
      <c r="B758" s="24"/>
      <c r="C758" s="23" t="str">
        <f>+[1]DEPURADO!A752</f>
        <v>MPJ774</v>
      </c>
      <c r="D758" s="23" t="str">
        <f>+[1]DEPURADO!B752</f>
        <v>MPJ774</v>
      </c>
      <c r="E758" s="25">
        <f>+[1]DEPURADO!C752</f>
        <v>44196</v>
      </c>
      <c r="F758" s="26" t="str">
        <f>+IF([1]DEPURADO!D752&gt;1,[1]DEPURADO!D752," ")</f>
        <v xml:space="preserve"> </v>
      </c>
      <c r="G758" s="27">
        <f>[1]DEPURADO!F752</f>
        <v>824</v>
      </c>
      <c r="H758" s="28">
        <v>0</v>
      </c>
      <c r="I758" s="28">
        <f>+[1]DEPURADO!N752+[1]DEPURADO!O752</f>
        <v>0</v>
      </c>
      <c r="J758" s="28">
        <f>+[1]DEPURADO!S752</f>
        <v>824</v>
      </c>
      <c r="K758" s="29">
        <f>+[1]DEPURADO!Q752+[1]DEPURADO!R752</f>
        <v>0</v>
      </c>
      <c r="L758" s="28">
        <v>0</v>
      </c>
      <c r="M758" s="28">
        <v>0</v>
      </c>
      <c r="N758" s="28">
        <f t="shared" si="66"/>
        <v>824</v>
      </c>
      <c r="O758" s="28">
        <f t="shared" si="67"/>
        <v>0</v>
      </c>
      <c r="P758" s="24" t="str">
        <f>IF([1]DEPURADO!I752&gt;1,0,[1]DEPURADO!B752)</f>
        <v>MPJ774</v>
      </c>
      <c r="Q758" s="30">
        <f t="shared" si="68"/>
        <v>824</v>
      </c>
      <c r="R758" s="31">
        <f t="shared" si="69"/>
        <v>0</v>
      </c>
      <c r="S758" s="31">
        <f>+[1]DEPURADO!K752</f>
        <v>0</v>
      </c>
      <c r="T758" s="23" t="s">
        <v>44</v>
      </c>
      <c r="U758" s="31">
        <f>+[1]DEPURADO!J752</f>
        <v>0</v>
      </c>
      <c r="V758" s="30"/>
      <c r="W758" s="23" t="s">
        <v>44</v>
      </c>
      <c r="X758" s="31">
        <f>+[1]DEPURADO!L752+[1]DEPURADO!M752</f>
        <v>0</v>
      </c>
      <c r="Y758" s="23" t="s">
        <v>44</v>
      </c>
      <c r="Z758" s="31">
        <f t="shared" si="70"/>
        <v>0</v>
      </c>
      <c r="AA758" s="31"/>
      <c r="AB758" s="31">
        <v>0</v>
      </c>
      <c r="AC758" s="31">
        <v>0</v>
      </c>
      <c r="AD758" s="30"/>
      <c r="AE758" s="30">
        <f>+[1]DEPURADO!L752</f>
        <v>0</v>
      </c>
      <c r="AF758" s="30">
        <v>0</v>
      </c>
      <c r="AG758" s="30">
        <f t="shared" si="71"/>
        <v>0</v>
      </c>
      <c r="AH758" s="30">
        <v>0</v>
      </c>
      <c r="AI758" s="30" t="str">
        <f>+[1]DEPURADO!G752</f>
        <v>CANCELADO RETEFUENTE</v>
      </c>
      <c r="AJ758" s="32"/>
      <c r="AK758" s="33"/>
    </row>
    <row r="759" spans="1:37" s="34" customFormat="1" x14ac:dyDescent="0.25">
      <c r="A759" s="23">
        <v>1</v>
      </c>
      <c r="B759" s="24"/>
      <c r="C759" s="23" t="str">
        <f>+[1]DEPURADO!A753</f>
        <v>MPJ783</v>
      </c>
      <c r="D759" s="23" t="str">
        <f>+[1]DEPURADO!B753</f>
        <v>MPJ783</v>
      </c>
      <c r="E759" s="25">
        <f>+[1]DEPURADO!C753</f>
        <v>44196</v>
      </c>
      <c r="F759" s="26" t="str">
        <f>+IF([1]DEPURADO!D753&gt;1,[1]DEPURADO!D753," ")</f>
        <v xml:space="preserve"> </v>
      </c>
      <c r="G759" s="27">
        <f>[1]DEPURADO!F753</f>
        <v>824</v>
      </c>
      <c r="H759" s="28">
        <v>0</v>
      </c>
      <c r="I759" s="28">
        <f>+[1]DEPURADO!N753+[1]DEPURADO!O753</f>
        <v>0</v>
      </c>
      <c r="J759" s="28">
        <f>+[1]DEPURADO!S753</f>
        <v>824</v>
      </c>
      <c r="K759" s="29">
        <f>+[1]DEPURADO!Q753+[1]DEPURADO!R753</f>
        <v>0</v>
      </c>
      <c r="L759" s="28">
        <v>0</v>
      </c>
      <c r="M759" s="28">
        <v>0</v>
      </c>
      <c r="N759" s="28">
        <f t="shared" si="66"/>
        <v>824</v>
      </c>
      <c r="O759" s="28">
        <f t="shared" si="67"/>
        <v>0</v>
      </c>
      <c r="P759" s="24" t="str">
        <f>IF([1]DEPURADO!I753&gt;1,0,[1]DEPURADO!B753)</f>
        <v>MPJ783</v>
      </c>
      <c r="Q759" s="30">
        <f t="shared" si="68"/>
        <v>824</v>
      </c>
      <c r="R759" s="31">
        <f t="shared" si="69"/>
        <v>0</v>
      </c>
      <c r="S759" s="31">
        <f>+[1]DEPURADO!K753</f>
        <v>0</v>
      </c>
      <c r="T759" s="23" t="s">
        <v>44</v>
      </c>
      <c r="U759" s="31">
        <f>+[1]DEPURADO!J753</f>
        <v>0</v>
      </c>
      <c r="V759" s="30"/>
      <c r="W759" s="23" t="s">
        <v>44</v>
      </c>
      <c r="X759" s="31">
        <f>+[1]DEPURADO!L753+[1]DEPURADO!M753</f>
        <v>0</v>
      </c>
      <c r="Y759" s="23" t="s">
        <v>44</v>
      </c>
      <c r="Z759" s="31">
        <f t="shared" si="70"/>
        <v>0</v>
      </c>
      <c r="AA759" s="31"/>
      <c r="AB759" s="31">
        <v>0</v>
      </c>
      <c r="AC759" s="31">
        <v>0</v>
      </c>
      <c r="AD759" s="30"/>
      <c r="AE759" s="30">
        <f>+[1]DEPURADO!L753</f>
        <v>0</v>
      </c>
      <c r="AF759" s="30">
        <v>0</v>
      </c>
      <c r="AG759" s="30">
        <f t="shared" si="71"/>
        <v>0</v>
      </c>
      <c r="AH759" s="30">
        <v>0</v>
      </c>
      <c r="AI759" s="30" t="str">
        <f>+[1]DEPURADO!G753</f>
        <v>CANCELADO RETEFUENTE</v>
      </c>
      <c r="AJ759" s="32"/>
      <c r="AK759" s="33"/>
    </row>
    <row r="760" spans="1:37" s="34" customFormat="1" x14ac:dyDescent="0.25">
      <c r="A760" s="23">
        <v>1</v>
      </c>
      <c r="B760" s="24"/>
      <c r="C760" s="23" t="str">
        <f>+[1]DEPURADO!A754</f>
        <v>MPJ822</v>
      </c>
      <c r="D760" s="23" t="str">
        <f>+[1]DEPURADO!B754</f>
        <v>MPJ822</v>
      </c>
      <c r="E760" s="25">
        <f>+[1]DEPURADO!C754</f>
        <v>44196</v>
      </c>
      <c r="F760" s="26" t="str">
        <f>+IF([1]DEPURADO!D754&gt;1,[1]DEPURADO!D754," ")</f>
        <v xml:space="preserve"> </v>
      </c>
      <c r="G760" s="27">
        <f>[1]DEPURADO!F754</f>
        <v>824</v>
      </c>
      <c r="H760" s="28">
        <v>0</v>
      </c>
      <c r="I760" s="28">
        <f>+[1]DEPURADO!N754+[1]DEPURADO!O754</f>
        <v>0</v>
      </c>
      <c r="J760" s="28">
        <f>+[1]DEPURADO!S754</f>
        <v>824</v>
      </c>
      <c r="K760" s="29">
        <f>+[1]DEPURADO!Q754+[1]DEPURADO!R754</f>
        <v>0</v>
      </c>
      <c r="L760" s="28">
        <v>0</v>
      </c>
      <c r="M760" s="28">
        <v>0</v>
      </c>
      <c r="N760" s="28">
        <f t="shared" si="66"/>
        <v>824</v>
      </c>
      <c r="O760" s="28">
        <f t="shared" si="67"/>
        <v>0</v>
      </c>
      <c r="P760" s="24" t="str">
        <f>IF([1]DEPURADO!I754&gt;1,0,[1]DEPURADO!B754)</f>
        <v>MPJ822</v>
      </c>
      <c r="Q760" s="30">
        <f t="shared" si="68"/>
        <v>824</v>
      </c>
      <c r="R760" s="31">
        <f t="shared" si="69"/>
        <v>0</v>
      </c>
      <c r="S760" s="31">
        <f>+[1]DEPURADO!K754</f>
        <v>0</v>
      </c>
      <c r="T760" s="23" t="s">
        <v>44</v>
      </c>
      <c r="U760" s="31">
        <f>+[1]DEPURADO!J754</f>
        <v>0</v>
      </c>
      <c r="V760" s="30"/>
      <c r="W760" s="23" t="s">
        <v>44</v>
      </c>
      <c r="X760" s="31">
        <f>+[1]DEPURADO!L754+[1]DEPURADO!M754</f>
        <v>0</v>
      </c>
      <c r="Y760" s="23" t="s">
        <v>44</v>
      </c>
      <c r="Z760" s="31">
        <f t="shared" si="70"/>
        <v>0</v>
      </c>
      <c r="AA760" s="31"/>
      <c r="AB760" s="31">
        <v>0</v>
      </c>
      <c r="AC760" s="31">
        <v>0</v>
      </c>
      <c r="AD760" s="30"/>
      <c r="AE760" s="30">
        <f>+[1]DEPURADO!L754</f>
        <v>0</v>
      </c>
      <c r="AF760" s="30">
        <v>0</v>
      </c>
      <c r="AG760" s="30">
        <f t="shared" si="71"/>
        <v>0</v>
      </c>
      <c r="AH760" s="30">
        <v>0</v>
      </c>
      <c r="AI760" s="30" t="str">
        <f>+[1]DEPURADO!G754</f>
        <v>CANCELADO RETEFUENTE</v>
      </c>
      <c r="AJ760" s="32"/>
      <c r="AK760" s="33"/>
    </row>
    <row r="761" spans="1:37" s="34" customFormat="1" x14ac:dyDescent="0.25">
      <c r="A761" s="23">
        <v>1</v>
      </c>
      <c r="B761" s="24"/>
      <c r="C761" s="23" t="str">
        <f>+[1]DEPURADO!A755</f>
        <v>MPJ741</v>
      </c>
      <c r="D761" s="23" t="str">
        <f>+[1]DEPURADO!B755</f>
        <v>MPJ741</v>
      </c>
      <c r="E761" s="25">
        <f>+[1]DEPURADO!C755</f>
        <v>44196</v>
      </c>
      <c r="F761" s="26" t="str">
        <f>+IF([1]DEPURADO!D755&gt;1,[1]DEPURADO!D755," ")</f>
        <v xml:space="preserve"> </v>
      </c>
      <c r="G761" s="27">
        <f>[1]DEPURADO!F755</f>
        <v>824</v>
      </c>
      <c r="H761" s="28">
        <v>0</v>
      </c>
      <c r="I761" s="28">
        <f>+[1]DEPURADO!N755+[1]DEPURADO!O755</f>
        <v>0</v>
      </c>
      <c r="J761" s="28">
        <f>+[1]DEPURADO!S755</f>
        <v>824</v>
      </c>
      <c r="K761" s="29">
        <f>+[1]DEPURADO!Q755+[1]DEPURADO!R755</f>
        <v>0</v>
      </c>
      <c r="L761" s="28">
        <v>0</v>
      </c>
      <c r="M761" s="28">
        <v>0</v>
      </c>
      <c r="N761" s="28">
        <f t="shared" si="66"/>
        <v>824</v>
      </c>
      <c r="O761" s="28">
        <f t="shared" si="67"/>
        <v>0</v>
      </c>
      <c r="P761" s="24" t="str">
        <f>IF([1]DEPURADO!I755&gt;1,0,[1]DEPURADO!B755)</f>
        <v>MPJ741</v>
      </c>
      <c r="Q761" s="30">
        <f t="shared" si="68"/>
        <v>824</v>
      </c>
      <c r="R761" s="31">
        <f t="shared" si="69"/>
        <v>0</v>
      </c>
      <c r="S761" s="31">
        <f>+[1]DEPURADO!K755</f>
        <v>0</v>
      </c>
      <c r="T761" s="23" t="s">
        <v>44</v>
      </c>
      <c r="U761" s="31">
        <f>+[1]DEPURADO!J755</f>
        <v>0</v>
      </c>
      <c r="V761" s="30"/>
      <c r="W761" s="23" t="s">
        <v>44</v>
      </c>
      <c r="X761" s="31">
        <f>+[1]DEPURADO!L755+[1]DEPURADO!M755</f>
        <v>0</v>
      </c>
      <c r="Y761" s="23" t="s">
        <v>44</v>
      </c>
      <c r="Z761" s="31">
        <f t="shared" si="70"/>
        <v>0</v>
      </c>
      <c r="AA761" s="31"/>
      <c r="AB761" s="31">
        <v>0</v>
      </c>
      <c r="AC761" s="31">
        <v>0</v>
      </c>
      <c r="AD761" s="30"/>
      <c r="AE761" s="30">
        <f>+[1]DEPURADO!L755</f>
        <v>0</v>
      </c>
      <c r="AF761" s="30">
        <v>0</v>
      </c>
      <c r="AG761" s="30">
        <f t="shared" si="71"/>
        <v>0</v>
      </c>
      <c r="AH761" s="30">
        <v>0</v>
      </c>
      <c r="AI761" s="30" t="str">
        <f>+[1]DEPURADO!G755</f>
        <v>CANCELADO RETEFUENTE</v>
      </c>
      <c r="AJ761" s="32"/>
      <c r="AK761" s="33"/>
    </row>
    <row r="762" spans="1:37" s="34" customFormat="1" x14ac:dyDescent="0.25">
      <c r="A762" s="23">
        <v>1</v>
      </c>
      <c r="B762" s="24"/>
      <c r="C762" s="23" t="str">
        <f>+[1]DEPURADO!A756</f>
        <v>MPJ775</v>
      </c>
      <c r="D762" s="23" t="str">
        <f>+[1]DEPURADO!B756</f>
        <v>MPJ775</v>
      </c>
      <c r="E762" s="25">
        <f>+[1]DEPURADO!C756</f>
        <v>44196</v>
      </c>
      <c r="F762" s="26" t="str">
        <f>+IF([1]DEPURADO!D756&gt;1,[1]DEPURADO!D756," ")</f>
        <v xml:space="preserve"> </v>
      </c>
      <c r="G762" s="27">
        <f>[1]DEPURADO!F756</f>
        <v>824</v>
      </c>
      <c r="H762" s="28">
        <v>0</v>
      </c>
      <c r="I762" s="28">
        <f>+[1]DEPURADO!N756+[1]DEPURADO!O756</f>
        <v>0</v>
      </c>
      <c r="J762" s="28">
        <f>+[1]DEPURADO!S756</f>
        <v>824</v>
      </c>
      <c r="K762" s="29">
        <f>+[1]DEPURADO!Q756+[1]DEPURADO!R756</f>
        <v>0</v>
      </c>
      <c r="L762" s="28">
        <v>0</v>
      </c>
      <c r="M762" s="28">
        <v>0</v>
      </c>
      <c r="N762" s="28">
        <f t="shared" si="66"/>
        <v>824</v>
      </c>
      <c r="O762" s="28">
        <f t="shared" si="67"/>
        <v>0</v>
      </c>
      <c r="P762" s="24" t="str">
        <f>IF([1]DEPURADO!I756&gt;1,0,[1]DEPURADO!B756)</f>
        <v>MPJ775</v>
      </c>
      <c r="Q762" s="30">
        <f t="shared" si="68"/>
        <v>824</v>
      </c>
      <c r="R762" s="31">
        <f t="shared" si="69"/>
        <v>0</v>
      </c>
      <c r="S762" s="31">
        <f>+[1]DEPURADO!K756</f>
        <v>0</v>
      </c>
      <c r="T762" s="23" t="s">
        <v>44</v>
      </c>
      <c r="U762" s="31">
        <f>+[1]DEPURADO!J756</f>
        <v>0</v>
      </c>
      <c r="V762" s="30"/>
      <c r="W762" s="23" t="s">
        <v>44</v>
      </c>
      <c r="X762" s="31">
        <f>+[1]DEPURADO!L756+[1]DEPURADO!M756</f>
        <v>0</v>
      </c>
      <c r="Y762" s="23" t="s">
        <v>44</v>
      </c>
      <c r="Z762" s="31">
        <f t="shared" si="70"/>
        <v>0</v>
      </c>
      <c r="AA762" s="31"/>
      <c r="AB762" s="31">
        <v>0</v>
      </c>
      <c r="AC762" s="31">
        <v>0</v>
      </c>
      <c r="AD762" s="30"/>
      <c r="AE762" s="30">
        <f>+[1]DEPURADO!L756</f>
        <v>0</v>
      </c>
      <c r="AF762" s="30">
        <v>0</v>
      </c>
      <c r="AG762" s="30">
        <f t="shared" si="71"/>
        <v>0</v>
      </c>
      <c r="AH762" s="30">
        <v>0</v>
      </c>
      <c r="AI762" s="30" t="str">
        <f>+[1]DEPURADO!G756</f>
        <v>CANCELADO RETEFUENTE</v>
      </c>
      <c r="AJ762" s="32"/>
      <c r="AK762" s="33"/>
    </row>
    <row r="763" spans="1:37" s="34" customFormat="1" x14ac:dyDescent="0.25">
      <c r="A763" s="23">
        <v>1</v>
      </c>
      <c r="B763" s="24"/>
      <c r="C763" s="23" t="str">
        <f>+[1]DEPURADO!A757</f>
        <v>MPJ820</v>
      </c>
      <c r="D763" s="23" t="str">
        <f>+[1]DEPURADO!B757</f>
        <v>MPJ820</v>
      </c>
      <c r="E763" s="25">
        <f>+[1]DEPURADO!C757</f>
        <v>44196</v>
      </c>
      <c r="F763" s="26" t="str">
        <f>+IF([1]DEPURADO!D757&gt;1,[1]DEPURADO!D757," ")</f>
        <v xml:space="preserve"> </v>
      </c>
      <c r="G763" s="27">
        <f>[1]DEPURADO!F757</f>
        <v>824</v>
      </c>
      <c r="H763" s="28">
        <v>0</v>
      </c>
      <c r="I763" s="28">
        <f>+[1]DEPURADO!N757+[1]DEPURADO!O757</f>
        <v>0</v>
      </c>
      <c r="J763" s="28">
        <f>+[1]DEPURADO!S757</f>
        <v>824</v>
      </c>
      <c r="K763" s="29">
        <f>+[1]DEPURADO!Q757+[1]DEPURADO!R757</f>
        <v>0</v>
      </c>
      <c r="L763" s="28">
        <v>0</v>
      </c>
      <c r="M763" s="28">
        <v>0</v>
      </c>
      <c r="N763" s="28">
        <f t="shared" si="66"/>
        <v>824</v>
      </c>
      <c r="O763" s="28">
        <f t="shared" si="67"/>
        <v>0</v>
      </c>
      <c r="P763" s="24" t="str">
        <f>IF([1]DEPURADO!I757&gt;1,0,[1]DEPURADO!B757)</f>
        <v>MPJ820</v>
      </c>
      <c r="Q763" s="30">
        <f t="shared" si="68"/>
        <v>824</v>
      </c>
      <c r="R763" s="31">
        <f t="shared" si="69"/>
        <v>0</v>
      </c>
      <c r="S763" s="31">
        <f>+[1]DEPURADO!K757</f>
        <v>0</v>
      </c>
      <c r="T763" s="23" t="s">
        <v>44</v>
      </c>
      <c r="U763" s="31">
        <f>+[1]DEPURADO!J757</f>
        <v>0</v>
      </c>
      <c r="V763" s="30"/>
      <c r="W763" s="23" t="s">
        <v>44</v>
      </c>
      <c r="X763" s="31">
        <f>+[1]DEPURADO!L757+[1]DEPURADO!M757</f>
        <v>0</v>
      </c>
      <c r="Y763" s="23" t="s">
        <v>44</v>
      </c>
      <c r="Z763" s="31">
        <f t="shared" si="70"/>
        <v>0</v>
      </c>
      <c r="AA763" s="31"/>
      <c r="AB763" s="31">
        <v>0</v>
      </c>
      <c r="AC763" s="31">
        <v>0</v>
      </c>
      <c r="AD763" s="30"/>
      <c r="AE763" s="30">
        <f>+[1]DEPURADO!L757</f>
        <v>0</v>
      </c>
      <c r="AF763" s="30">
        <v>0</v>
      </c>
      <c r="AG763" s="30">
        <f t="shared" si="71"/>
        <v>0</v>
      </c>
      <c r="AH763" s="30">
        <v>0</v>
      </c>
      <c r="AI763" s="30" t="str">
        <f>+[1]DEPURADO!G757</f>
        <v>CANCELADO RETEFUENTE</v>
      </c>
      <c r="AJ763" s="32"/>
      <c r="AK763" s="33"/>
    </row>
    <row r="764" spans="1:37" s="34" customFormat="1" x14ac:dyDescent="0.25">
      <c r="A764" s="23">
        <v>1</v>
      </c>
      <c r="B764" s="24"/>
      <c r="C764" s="23" t="str">
        <f>+[1]DEPURADO!A758</f>
        <v>MPJ883</v>
      </c>
      <c r="D764" s="23" t="str">
        <f>+[1]DEPURADO!B758</f>
        <v>MPJ883</v>
      </c>
      <c r="E764" s="25">
        <f>+[1]DEPURADO!C758</f>
        <v>44229</v>
      </c>
      <c r="F764" s="26" t="str">
        <f>+IF([1]DEPURADO!D758&gt;1,[1]DEPURADO!D758," ")</f>
        <v xml:space="preserve"> </v>
      </c>
      <c r="G764" s="27">
        <f>[1]DEPURADO!F758</f>
        <v>9900</v>
      </c>
      <c r="H764" s="28">
        <v>0</v>
      </c>
      <c r="I764" s="28">
        <f>+[1]DEPURADO!N758+[1]DEPURADO!O758</f>
        <v>0</v>
      </c>
      <c r="J764" s="28">
        <f>+[1]DEPURADO!S758</f>
        <v>9900</v>
      </c>
      <c r="K764" s="29">
        <f>+[1]DEPURADO!Q758+[1]DEPURADO!R758</f>
        <v>0</v>
      </c>
      <c r="L764" s="28">
        <v>0</v>
      </c>
      <c r="M764" s="28">
        <v>0</v>
      </c>
      <c r="N764" s="28">
        <f t="shared" si="66"/>
        <v>9900</v>
      </c>
      <c r="O764" s="28">
        <f t="shared" si="67"/>
        <v>0</v>
      </c>
      <c r="P764" s="24" t="str">
        <f>IF([1]DEPURADO!I758&gt;1,0,[1]DEPURADO!B758)</f>
        <v>MPJ883</v>
      </c>
      <c r="Q764" s="30">
        <f t="shared" si="68"/>
        <v>9900</v>
      </c>
      <c r="R764" s="31">
        <f t="shared" si="69"/>
        <v>0</v>
      </c>
      <c r="S764" s="31">
        <f>+[1]DEPURADO!K758</f>
        <v>0</v>
      </c>
      <c r="T764" s="23" t="s">
        <v>44</v>
      </c>
      <c r="U764" s="31">
        <f>+[1]DEPURADO!J758</f>
        <v>0</v>
      </c>
      <c r="V764" s="30"/>
      <c r="W764" s="23" t="s">
        <v>44</v>
      </c>
      <c r="X764" s="31">
        <f>+[1]DEPURADO!L758+[1]DEPURADO!M758</f>
        <v>0</v>
      </c>
      <c r="Y764" s="23" t="s">
        <v>44</v>
      </c>
      <c r="Z764" s="31">
        <f t="shared" si="70"/>
        <v>0</v>
      </c>
      <c r="AA764" s="31"/>
      <c r="AB764" s="31">
        <v>0</v>
      </c>
      <c r="AC764" s="31">
        <v>0</v>
      </c>
      <c r="AD764" s="30"/>
      <c r="AE764" s="30">
        <f>+[1]DEPURADO!L758</f>
        <v>0</v>
      </c>
      <c r="AF764" s="30">
        <v>0</v>
      </c>
      <c r="AG764" s="30">
        <f t="shared" si="71"/>
        <v>0</v>
      </c>
      <c r="AH764" s="30">
        <v>0</v>
      </c>
      <c r="AI764" s="30" t="str">
        <f>+[1]DEPURADO!G758</f>
        <v>CANCELADO RETEFUENTE</v>
      </c>
      <c r="AJ764" s="32"/>
      <c r="AK764" s="33"/>
    </row>
    <row r="765" spans="1:37" s="34" customFormat="1" x14ac:dyDescent="0.25">
      <c r="A765" s="23">
        <v>1</v>
      </c>
      <c r="B765" s="24"/>
      <c r="C765" s="23" t="str">
        <f>+[1]DEPURADO!A759</f>
        <v>MPJ652</v>
      </c>
      <c r="D765" s="23" t="str">
        <f>+[1]DEPURADO!B759</f>
        <v>MPJ652</v>
      </c>
      <c r="E765" s="25">
        <f>+[1]DEPURADO!C759</f>
        <v>44196</v>
      </c>
      <c r="F765" s="26" t="str">
        <f>+IF([1]DEPURADO!D759&gt;1,[1]DEPURADO!D759," ")</f>
        <v xml:space="preserve"> </v>
      </c>
      <c r="G765" s="27">
        <f>[1]DEPURADO!F759</f>
        <v>824</v>
      </c>
      <c r="H765" s="28">
        <v>0</v>
      </c>
      <c r="I765" s="28">
        <f>+[1]DEPURADO!N759+[1]DEPURADO!O759</f>
        <v>0</v>
      </c>
      <c r="J765" s="28">
        <f>+[1]DEPURADO!S759</f>
        <v>824</v>
      </c>
      <c r="K765" s="29">
        <f>+[1]DEPURADO!Q759+[1]DEPURADO!R759</f>
        <v>0</v>
      </c>
      <c r="L765" s="28">
        <v>0</v>
      </c>
      <c r="M765" s="28">
        <v>0</v>
      </c>
      <c r="N765" s="28">
        <f t="shared" si="66"/>
        <v>824</v>
      </c>
      <c r="O765" s="28">
        <f t="shared" si="67"/>
        <v>0</v>
      </c>
      <c r="P765" s="24" t="str">
        <f>IF([1]DEPURADO!I759&gt;1,0,[1]DEPURADO!B759)</f>
        <v>MPJ652</v>
      </c>
      <c r="Q765" s="30">
        <f t="shared" si="68"/>
        <v>824</v>
      </c>
      <c r="R765" s="31">
        <f t="shared" si="69"/>
        <v>0</v>
      </c>
      <c r="S765" s="31">
        <f>+[1]DEPURADO!K759</f>
        <v>0</v>
      </c>
      <c r="T765" s="23" t="s">
        <v>44</v>
      </c>
      <c r="U765" s="31">
        <f>+[1]DEPURADO!J759</f>
        <v>0</v>
      </c>
      <c r="V765" s="30"/>
      <c r="W765" s="23" t="s">
        <v>44</v>
      </c>
      <c r="X765" s="31">
        <f>+[1]DEPURADO!L759+[1]DEPURADO!M759</f>
        <v>0</v>
      </c>
      <c r="Y765" s="23" t="s">
        <v>44</v>
      </c>
      <c r="Z765" s="31">
        <f t="shared" si="70"/>
        <v>0</v>
      </c>
      <c r="AA765" s="31"/>
      <c r="AB765" s="31">
        <v>0</v>
      </c>
      <c r="AC765" s="31">
        <v>0</v>
      </c>
      <c r="AD765" s="30"/>
      <c r="AE765" s="30">
        <f>+[1]DEPURADO!L759</f>
        <v>0</v>
      </c>
      <c r="AF765" s="30">
        <v>0</v>
      </c>
      <c r="AG765" s="30">
        <f t="shared" si="71"/>
        <v>0</v>
      </c>
      <c r="AH765" s="30">
        <v>0</v>
      </c>
      <c r="AI765" s="30" t="str">
        <f>+[1]DEPURADO!G759</f>
        <v>CANCELADO RETEFUENTE</v>
      </c>
      <c r="AJ765" s="32"/>
      <c r="AK765" s="33"/>
    </row>
    <row r="766" spans="1:37" s="34" customFormat="1" x14ac:dyDescent="0.25">
      <c r="A766" s="23">
        <v>1</v>
      </c>
      <c r="B766" s="24"/>
      <c r="C766" s="23" t="str">
        <f>+[1]DEPURADO!A760</f>
        <v>MPJ710</v>
      </c>
      <c r="D766" s="23" t="str">
        <f>+[1]DEPURADO!B760</f>
        <v>MPJ710</v>
      </c>
      <c r="E766" s="25">
        <f>+[1]DEPURADO!C760</f>
        <v>44196</v>
      </c>
      <c r="F766" s="26" t="str">
        <f>+IF([1]DEPURADO!D760&gt;1,[1]DEPURADO!D760," ")</f>
        <v xml:space="preserve"> </v>
      </c>
      <c r="G766" s="27">
        <f>[1]DEPURADO!F760</f>
        <v>824</v>
      </c>
      <c r="H766" s="28">
        <v>0</v>
      </c>
      <c r="I766" s="28">
        <f>+[1]DEPURADO!N760+[1]DEPURADO!O760</f>
        <v>0</v>
      </c>
      <c r="J766" s="28">
        <f>+[1]DEPURADO!S760</f>
        <v>824</v>
      </c>
      <c r="K766" s="29">
        <f>+[1]DEPURADO!Q760+[1]DEPURADO!R760</f>
        <v>0</v>
      </c>
      <c r="L766" s="28">
        <v>0</v>
      </c>
      <c r="M766" s="28">
        <v>0</v>
      </c>
      <c r="N766" s="28">
        <f t="shared" si="66"/>
        <v>824</v>
      </c>
      <c r="O766" s="28">
        <f t="shared" si="67"/>
        <v>0</v>
      </c>
      <c r="P766" s="24" t="str">
        <f>IF([1]DEPURADO!I760&gt;1,0,[1]DEPURADO!B760)</f>
        <v>MPJ710</v>
      </c>
      <c r="Q766" s="30">
        <f t="shared" si="68"/>
        <v>824</v>
      </c>
      <c r="R766" s="31">
        <f t="shared" si="69"/>
        <v>0</v>
      </c>
      <c r="S766" s="31">
        <f>+[1]DEPURADO!K760</f>
        <v>0</v>
      </c>
      <c r="T766" s="23" t="s">
        <v>44</v>
      </c>
      <c r="U766" s="31">
        <f>+[1]DEPURADO!J760</f>
        <v>0</v>
      </c>
      <c r="V766" s="30"/>
      <c r="W766" s="23" t="s">
        <v>44</v>
      </c>
      <c r="X766" s="31">
        <f>+[1]DEPURADO!L760+[1]DEPURADO!M760</f>
        <v>0</v>
      </c>
      <c r="Y766" s="23" t="s">
        <v>44</v>
      </c>
      <c r="Z766" s="31">
        <f t="shared" si="70"/>
        <v>0</v>
      </c>
      <c r="AA766" s="31"/>
      <c r="AB766" s="31">
        <v>0</v>
      </c>
      <c r="AC766" s="31">
        <v>0</v>
      </c>
      <c r="AD766" s="30"/>
      <c r="AE766" s="30">
        <f>+[1]DEPURADO!L760</f>
        <v>0</v>
      </c>
      <c r="AF766" s="30">
        <v>0</v>
      </c>
      <c r="AG766" s="30">
        <f t="shared" si="71"/>
        <v>0</v>
      </c>
      <c r="AH766" s="30">
        <v>0</v>
      </c>
      <c r="AI766" s="30" t="str">
        <f>+[1]DEPURADO!G760</f>
        <v>CANCELADO RETEFUENTE</v>
      </c>
      <c r="AJ766" s="32"/>
      <c r="AK766" s="33"/>
    </row>
    <row r="767" spans="1:37" s="34" customFormat="1" x14ac:dyDescent="0.25">
      <c r="A767" s="23">
        <v>1</v>
      </c>
      <c r="B767" s="24"/>
      <c r="C767" s="23" t="str">
        <f>+[1]DEPURADO!A761</f>
        <v>MPJ758</v>
      </c>
      <c r="D767" s="23" t="str">
        <f>+[1]DEPURADO!B761</f>
        <v>MPJ758</v>
      </c>
      <c r="E767" s="25">
        <f>+[1]DEPURADO!C761</f>
        <v>44196</v>
      </c>
      <c r="F767" s="26" t="str">
        <f>+IF([1]DEPURADO!D761&gt;1,[1]DEPURADO!D761," ")</f>
        <v xml:space="preserve"> </v>
      </c>
      <c r="G767" s="27">
        <f>[1]DEPURADO!F761</f>
        <v>824</v>
      </c>
      <c r="H767" s="28">
        <v>0</v>
      </c>
      <c r="I767" s="28">
        <f>+[1]DEPURADO!N761+[1]DEPURADO!O761</f>
        <v>0</v>
      </c>
      <c r="J767" s="28">
        <f>+[1]DEPURADO!S761</f>
        <v>824</v>
      </c>
      <c r="K767" s="29">
        <f>+[1]DEPURADO!Q761+[1]DEPURADO!R761</f>
        <v>0</v>
      </c>
      <c r="L767" s="28">
        <v>0</v>
      </c>
      <c r="M767" s="28">
        <v>0</v>
      </c>
      <c r="N767" s="28">
        <f t="shared" si="66"/>
        <v>824</v>
      </c>
      <c r="O767" s="28">
        <f t="shared" si="67"/>
        <v>0</v>
      </c>
      <c r="P767" s="24" t="str">
        <f>IF([1]DEPURADO!I761&gt;1,0,[1]DEPURADO!B761)</f>
        <v>MPJ758</v>
      </c>
      <c r="Q767" s="30">
        <f t="shared" si="68"/>
        <v>824</v>
      </c>
      <c r="R767" s="31">
        <f t="shared" si="69"/>
        <v>0</v>
      </c>
      <c r="S767" s="31">
        <f>+[1]DEPURADO!K761</f>
        <v>0</v>
      </c>
      <c r="T767" s="23" t="s">
        <v>44</v>
      </c>
      <c r="U767" s="31">
        <f>+[1]DEPURADO!J761</f>
        <v>0</v>
      </c>
      <c r="V767" s="30"/>
      <c r="W767" s="23" t="s">
        <v>44</v>
      </c>
      <c r="X767" s="31">
        <f>+[1]DEPURADO!L761+[1]DEPURADO!M761</f>
        <v>0</v>
      </c>
      <c r="Y767" s="23" t="s">
        <v>44</v>
      </c>
      <c r="Z767" s="31">
        <f t="shared" si="70"/>
        <v>0</v>
      </c>
      <c r="AA767" s="31"/>
      <c r="AB767" s="31">
        <v>0</v>
      </c>
      <c r="AC767" s="31">
        <v>0</v>
      </c>
      <c r="AD767" s="30"/>
      <c r="AE767" s="30">
        <f>+[1]DEPURADO!L761</f>
        <v>0</v>
      </c>
      <c r="AF767" s="30">
        <v>0</v>
      </c>
      <c r="AG767" s="30">
        <f t="shared" si="71"/>
        <v>0</v>
      </c>
      <c r="AH767" s="30">
        <v>0</v>
      </c>
      <c r="AI767" s="30" t="str">
        <f>+[1]DEPURADO!G761</f>
        <v>CANCELADO RETEFUENTE</v>
      </c>
      <c r="AJ767" s="32"/>
      <c r="AK767" s="33"/>
    </row>
    <row r="768" spans="1:37" s="34" customFormat="1" x14ac:dyDescent="0.25">
      <c r="A768" s="23">
        <v>1</v>
      </c>
      <c r="B768" s="24"/>
      <c r="C768" s="23" t="str">
        <f>+[1]DEPURADO!A762</f>
        <v>MPJ772</v>
      </c>
      <c r="D768" s="23" t="str">
        <f>+[1]DEPURADO!B762</f>
        <v>MPJ772</v>
      </c>
      <c r="E768" s="25">
        <f>+[1]DEPURADO!C762</f>
        <v>44196</v>
      </c>
      <c r="F768" s="26" t="str">
        <f>+IF([1]DEPURADO!D762&gt;1,[1]DEPURADO!D762," ")</f>
        <v xml:space="preserve"> </v>
      </c>
      <c r="G768" s="27">
        <f>[1]DEPURADO!F762</f>
        <v>824</v>
      </c>
      <c r="H768" s="28">
        <v>0</v>
      </c>
      <c r="I768" s="28">
        <f>+[1]DEPURADO!N762+[1]DEPURADO!O762</f>
        <v>0</v>
      </c>
      <c r="J768" s="28">
        <f>+[1]DEPURADO!S762</f>
        <v>824</v>
      </c>
      <c r="K768" s="29">
        <f>+[1]DEPURADO!Q762+[1]DEPURADO!R762</f>
        <v>0</v>
      </c>
      <c r="L768" s="28">
        <v>0</v>
      </c>
      <c r="M768" s="28">
        <v>0</v>
      </c>
      <c r="N768" s="28">
        <f t="shared" si="66"/>
        <v>824</v>
      </c>
      <c r="O768" s="28">
        <f t="shared" si="67"/>
        <v>0</v>
      </c>
      <c r="P768" s="24" t="str">
        <f>IF([1]DEPURADO!I762&gt;1,0,[1]DEPURADO!B762)</f>
        <v>MPJ772</v>
      </c>
      <c r="Q768" s="30">
        <f t="shared" si="68"/>
        <v>824</v>
      </c>
      <c r="R768" s="31">
        <f t="shared" si="69"/>
        <v>0</v>
      </c>
      <c r="S768" s="31">
        <f>+[1]DEPURADO!K762</f>
        <v>0</v>
      </c>
      <c r="T768" s="23" t="s">
        <v>44</v>
      </c>
      <c r="U768" s="31">
        <f>+[1]DEPURADO!J762</f>
        <v>0</v>
      </c>
      <c r="V768" s="30"/>
      <c r="W768" s="23" t="s">
        <v>44</v>
      </c>
      <c r="X768" s="31">
        <f>+[1]DEPURADO!L762+[1]DEPURADO!M762</f>
        <v>0</v>
      </c>
      <c r="Y768" s="23" t="s">
        <v>44</v>
      </c>
      <c r="Z768" s="31">
        <f t="shared" si="70"/>
        <v>0</v>
      </c>
      <c r="AA768" s="31"/>
      <c r="AB768" s="31">
        <v>0</v>
      </c>
      <c r="AC768" s="31">
        <v>0</v>
      </c>
      <c r="AD768" s="30"/>
      <c r="AE768" s="30">
        <f>+[1]DEPURADO!L762</f>
        <v>0</v>
      </c>
      <c r="AF768" s="30">
        <v>0</v>
      </c>
      <c r="AG768" s="30">
        <f t="shared" si="71"/>
        <v>0</v>
      </c>
      <c r="AH768" s="30">
        <v>0</v>
      </c>
      <c r="AI768" s="30" t="str">
        <f>+[1]DEPURADO!G762</f>
        <v>CANCELADO RETEFUENTE</v>
      </c>
      <c r="AJ768" s="32"/>
      <c r="AK768" s="33"/>
    </row>
    <row r="769" spans="1:37" s="34" customFormat="1" x14ac:dyDescent="0.25">
      <c r="A769" s="23">
        <v>1</v>
      </c>
      <c r="B769" s="24"/>
      <c r="C769" s="23" t="str">
        <f>+[1]DEPURADO!A763</f>
        <v>MPJ873</v>
      </c>
      <c r="D769" s="23" t="str">
        <f>+[1]DEPURADO!B763</f>
        <v>MPJ873</v>
      </c>
      <c r="E769" s="25">
        <f>+[1]DEPURADO!C763</f>
        <v>44196</v>
      </c>
      <c r="F769" s="26" t="str">
        <f>+IF([1]DEPURADO!D763&gt;1,[1]DEPURADO!D763," ")</f>
        <v xml:space="preserve"> </v>
      </c>
      <c r="G769" s="27">
        <f>[1]DEPURADO!F763</f>
        <v>824</v>
      </c>
      <c r="H769" s="28">
        <v>0</v>
      </c>
      <c r="I769" s="28">
        <f>+[1]DEPURADO!N763+[1]DEPURADO!O763</f>
        <v>0</v>
      </c>
      <c r="J769" s="28">
        <f>+[1]DEPURADO!S763</f>
        <v>824</v>
      </c>
      <c r="K769" s="29">
        <f>+[1]DEPURADO!Q763+[1]DEPURADO!R763</f>
        <v>0</v>
      </c>
      <c r="L769" s="28">
        <v>0</v>
      </c>
      <c r="M769" s="28">
        <v>0</v>
      </c>
      <c r="N769" s="28">
        <f t="shared" si="66"/>
        <v>824</v>
      </c>
      <c r="O769" s="28">
        <f t="shared" si="67"/>
        <v>0</v>
      </c>
      <c r="P769" s="24" t="str">
        <f>IF([1]DEPURADO!I763&gt;1,0,[1]DEPURADO!B763)</f>
        <v>MPJ873</v>
      </c>
      <c r="Q769" s="30">
        <f t="shared" si="68"/>
        <v>824</v>
      </c>
      <c r="R769" s="31">
        <f t="shared" si="69"/>
        <v>0</v>
      </c>
      <c r="S769" s="31">
        <f>+[1]DEPURADO!K763</f>
        <v>0</v>
      </c>
      <c r="T769" s="23" t="s">
        <v>44</v>
      </c>
      <c r="U769" s="31">
        <f>+[1]DEPURADO!J763</f>
        <v>0</v>
      </c>
      <c r="V769" s="30"/>
      <c r="W769" s="23" t="s">
        <v>44</v>
      </c>
      <c r="X769" s="31">
        <f>+[1]DEPURADO!L763+[1]DEPURADO!M763</f>
        <v>0</v>
      </c>
      <c r="Y769" s="23" t="s">
        <v>44</v>
      </c>
      <c r="Z769" s="31">
        <f t="shared" si="70"/>
        <v>0</v>
      </c>
      <c r="AA769" s="31"/>
      <c r="AB769" s="31">
        <v>0</v>
      </c>
      <c r="AC769" s="31">
        <v>0</v>
      </c>
      <c r="AD769" s="30"/>
      <c r="AE769" s="30">
        <f>+[1]DEPURADO!L763</f>
        <v>0</v>
      </c>
      <c r="AF769" s="30">
        <v>0</v>
      </c>
      <c r="AG769" s="30">
        <f t="shared" si="71"/>
        <v>0</v>
      </c>
      <c r="AH769" s="30">
        <v>0</v>
      </c>
      <c r="AI769" s="30" t="str">
        <f>+[1]DEPURADO!G763</f>
        <v>CANCELADO RETEFUENTE</v>
      </c>
      <c r="AJ769" s="32"/>
      <c r="AK769" s="33"/>
    </row>
    <row r="770" spans="1:37" s="34" customFormat="1" x14ac:dyDescent="0.25">
      <c r="A770" s="23">
        <v>1</v>
      </c>
      <c r="B770" s="24"/>
      <c r="C770" s="23" t="str">
        <f>+[1]DEPURADO!A764</f>
        <v>MPJ638</v>
      </c>
      <c r="D770" s="23" t="str">
        <f>+[1]DEPURADO!B764</f>
        <v>MPJ638</v>
      </c>
      <c r="E770" s="25">
        <f>+[1]DEPURADO!C764</f>
        <v>44196</v>
      </c>
      <c r="F770" s="26" t="str">
        <f>+IF([1]DEPURADO!D764&gt;1,[1]DEPURADO!D764," ")</f>
        <v xml:space="preserve"> </v>
      </c>
      <c r="G770" s="27">
        <f>[1]DEPURADO!F764</f>
        <v>824</v>
      </c>
      <c r="H770" s="28">
        <v>0</v>
      </c>
      <c r="I770" s="28">
        <f>+[1]DEPURADO!N764+[1]DEPURADO!O764</f>
        <v>0</v>
      </c>
      <c r="J770" s="28">
        <f>+[1]DEPURADO!S764</f>
        <v>824</v>
      </c>
      <c r="K770" s="29">
        <f>+[1]DEPURADO!Q764+[1]DEPURADO!R764</f>
        <v>0</v>
      </c>
      <c r="L770" s="28">
        <v>0</v>
      </c>
      <c r="M770" s="28">
        <v>0</v>
      </c>
      <c r="N770" s="28">
        <f t="shared" si="66"/>
        <v>824</v>
      </c>
      <c r="O770" s="28">
        <f t="shared" si="67"/>
        <v>0</v>
      </c>
      <c r="P770" s="24" t="str">
        <f>IF([1]DEPURADO!I764&gt;1,0,[1]DEPURADO!B764)</f>
        <v>MPJ638</v>
      </c>
      <c r="Q770" s="30">
        <f t="shared" si="68"/>
        <v>824</v>
      </c>
      <c r="R770" s="31">
        <f t="shared" si="69"/>
        <v>0</v>
      </c>
      <c r="S770" s="31">
        <f>+[1]DEPURADO!K764</f>
        <v>0</v>
      </c>
      <c r="T770" s="23" t="s">
        <v>44</v>
      </c>
      <c r="U770" s="31">
        <f>+[1]DEPURADO!J764</f>
        <v>0</v>
      </c>
      <c r="V770" s="30"/>
      <c r="W770" s="23" t="s">
        <v>44</v>
      </c>
      <c r="X770" s="31">
        <f>+[1]DEPURADO!L764+[1]DEPURADO!M764</f>
        <v>0</v>
      </c>
      <c r="Y770" s="23" t="s">
        <v>44</v>
      </c>
      <c r="Z770" s="31">
        <f t="shared" si="70"/>
        <v>0</v>
      </c>
      <c r="AA770" s="31"/>
      <c r="AB770" s="31">
        <v>0</v>
      </c>
      <c r="AC770" s="31">
        <v>0</v>
      </c>
      <c r="AD770" s="30"/>
      <c r="AE770" s="30">
        <f>+[1]DEPURADO!L764</f>
        <v>0</v>
      </c>
      <c r="AF770" s="30">
        <v>0</v>
      </c>
      <c r="AG770" s="30">
        <f t="shared" si="71"/>
        <v>0</v>
      </c>
      <c r="AH770" s="30">
        <v>0</v>
      </c>
      <c r="AI770" s="30" t="str">
        <f>+[1]DEPURADO!G764</f>
        <v>CANCELADO RETEFUENTE</v>
      </c>
      <c r="AJ770" s="32"/>
      <c r="AK770" s="33"/>
    </row>
    <row r="771" spans="1:37" s="34" customFormat="1" x14ac:dyDescent="0.25">
      <c r="A771" s="23">
        <v>1</v>
      </c>
      <c r="B771" s="24"/>
      <c r="C771" s="23" t="str">
        <f>+[1]DEPURADO!A765</f>
        <v>MPJ640</v>
      </c>
      <c r="D771" s="23" t="str">
        <f>+[1]DEPURADO!B765</f>
        <v>MPJ640</v>
      </c>
      <c r="E771" s="25">
        <f>+[1]DEPURADO!C765</f>
        <v>44196</v>
      </c>
      <c r="F771" s="26" t="str">
        <f>+IF([1]DEPURADO!D765&gt;1,[1]DEPURADO!D765," ")</f>
        <v xml:space="preserve"> </v>
      </c>
      <c r="G771" s="27">
        <f>[1]DEPURADO!F765</f>
        <v>824</v>
      </c>
      <c r="H771" s="28">
        <v>0</v>
      </c>
      <c r="I771" s="28">
        <f>+[1]DEPURADO!N765+[1]DEPURADO!O765</f>
        <v>0</v>
      </c>
      <c r="J771" s="28">
        <f>+[1]DEPURADO!S765</f>
        <v>824</v>
      </c>
      <c r="K771" s="29">
        <f>+[1]DEPURADO!Q765+[1]DEPURADO!R765</f>
        <v>0</v>
      </c>
      <c r="L771" s="28">
        <v>0</v>
      </c>
      <c r="M771" s="28">
        <v>0</v>
      </c>
      <c r="N771" s="28">
        <f t="shared" si="66"/>
        <v>824</v>
      </c>
      <c r="O771" s="28">
        <f t="shared" si="67"/>
        <v>0</v>
      </c>
      <c r="P771" s="24" t="str">
        <f>IF([1]DEPURADO!I765&gt;1,0,[1]DEPURADO!B765)</f>
        <v>MPJ640</v>
      </c>
      <c r="Q771" s="30">
        <f t="shared" si="68"/>
        <v>824</v>
      </c>
      <c r="R771" s="31">
        <f t="shared" si="69"/>
        <v>0</v>
      </c>
      <c r="S771" s="31">
        <f>+[1]DEPURADO!K765</f>
        <v>0</v>
      </c>
      <c r="T771" s="23" t="s">
        <v>44</v>
      </c>
      <c r="U771" s="31">
        <f>+[1]DEPURADO!J765</f>
        <v>0</v>
      </c>
      <c r="V771" s="30"/>
      <c r="W771" s="23" t="s">
        <v>44</v>
      </c>
      <c r="X771" s="31">
        <f>+[1]DEPURADO!L765+[1]DEPURADO!M765</f>
        <v>0</v>
      </c>
      <c r="Y771" s="23" t="s">
        <v>44</v>
      </c>
      <c r="Z771" s="31">
        <f t="shared" si="70"/>
        <v>0</v>
      </c>
      <c r="AA771" s="31"/>
      <c r="AB771" s="31">
        <v>0</v>
      </c>
      <c r="AC771" s="31">
        <v>0</v>
      </c>
      <c r="AD771" s="30"/>
      <c r="AE771" s="30">
        <f>+[1]DEPURADO!L765</f>
        <v>0</v>
      </c>
      <c r="AF771" s="30">
        <v>0</v>
      </c>
      <c r="AG771" s="30">
        <f t="shared" si="71"/>
        <v>0</v>
      </c>
      <c r="AH771" s="30">
        <v>0</v>
      </c>
      <c r="AI771" s="30" t="str">
        <f>+[1]DEPURADO!G765</f>
        <v>CANCELADO RETEFUENTE</v>
      </c>
      <c r="AJ771" s="32"/>
      <c r="AK771" s="33"/>
    </row>
    <row r="772" spans="1:37" s="34" customFormat="1" x14ac:dyDescent="0.25">
      <c r="A772" s="23">
        <v>1</v>
      </c>
      <c r="B772" s="24"/>
      <c r="C772" s="23" t="str">
        <f>+[1]DEPURADO!A766</f>
        <v>MPJ699</v>
      </c>
      <c r="D772" s="23" t="str">
        <f>+[1]DEPURADO!B766</f>
        <v>MPJ699</v>
      </c>
      <c r="E772" s="25">
        <f>+[1]DEPURADO!C766</f>
        <v>44196</v>
      </c>
      <c r="F772" s="26" t="str">
        <f>+IF([1]DEPURADO!D766&gt;1,[1]DEPURADO!D766," ")</f>
        <v xml:space="preserve"> </v>
      </c>
      <c r="G772" s="27">
        <f>[1]DEPURADO!F766</f>
        <v>824</v>
      </c>
      <c r="H772" s="28">
        <v>0</v>
      </c>
      <c r="I772" s="28">
        <f>+[1]DEPURADO!N766+[1]DEPURADO!O766</f>
        <v>0</v>
      </c>
      <c r="J772" s="28">
        <f>+[1]DEPURADO!S766</f>
        <v>824</v>
      </c>
      <c r="K772" s="29">
        <f>+[1]DEPURADO!Q766+[1]DEPURADO!R766</f>
        <v>0</v>
      </c>
      <c r="L772" s="28">
        <v>0</v>
      </c>
      <c r="M772" s="28">
        <v>0</v>
      </c>
      <c r="N772" s="28">
        <f t="shared" si="66"/>
        <v>824</v>
      </c>
      <c r="O772" s="28">
        <f t="shared" si="67"/>
        <v>0</v>
      </c>
      <c r="P772" s="24" t="str">
        <f>IF([1]DEPURADO!I766&gt;1,0,[1]DEPURADO!B766)</f>
        <v>MPJ699</v>
      </c>
      <c r="Q772" s="30">
        <f t="shared" si="68"/>
        <v>824</v>
      </c>
      <c r="R772" s="31">
        <f t="shared" si="69"/>
        <v>0</v>
      </c>
      <c r="S772" s="31">
        <f>+[1]DEPURADO!K766</f>
        <v>0</v>
      </c>
      <c r="T772" s="23" t="s">
        <v>44</v>
      </c>
      <c r="U772" s="31">
        <f>+[1]DEPURADO!J766</f>
        <v>0</v>
      </c>
      <c r="V772" s="30"/>
      <c r="W772" s="23" t="s">
        <v>44</v>
      </c>
      <c r="X772" s="31">
        <f>+[1]DEPURADO!L766+[1]DEPURADO!M766</f>
        <v>0</v>
      </c>
      <c r="Y772" s="23" t="s">
        <v>44</v>
      </c>
      <c r="Z772" s="31">
        <f t="shared" si="70"/>
        <v>0</v>
      </c>
      <c r="AA772" s="31"/>
      <c r="AB772" s="31">
        <v>0</v>
      </c>
      <c r="AC772" s="31">
        <v>0</v>
      </c>
      <c r="AD772" s="30"/>
      <c r="AE772" s="30">
        <f>+[1]DEPURADO!L766</f>
        <v>0</v>
      </c>
      <c r="AF772" s="30">
        <v>0</v>
      </c>
      <c r="AG772" s="30">
        <f t="shared" si="71"/>
        <v>0</v>
      </c>
      <c r="AH772" s="30">
        <v>0</v>
      </c>
      <c r="AI772" s="30" t="str">
        <f>+[1]DEPURADO!G766</f>
        <v>CANCELADO RETEFUENTE</v>
      </c>
      <c r="AJ772" s="32"/>
      <c r="AK772" s="33"/>
    </row>
    <row r="773" spans="1:37" s="34" customFormat="1" x14ac:dyDescent="0.25">
      <c r="A773" s="23">
        <v>1</v>
      </c>
      <c r="B773" s="24"/>
      <c r="C773" s="23" t="str">
        <f>+[1]DEPURADO!A767</f>
        <v>MPJ711</v>
      </c>
      <c r="D773" s="23" t="str">
        <f>+[1]DEPURADO!B767</f>
        <v>MPJ711</v>
      </c>
      <c r="E773" s="25">
        <f>+[1]DEPURADO!C767</f>
        <v>44196</v>
      </c>
      <c r="F773" s="26" t="str">
        <f>+IF([1]DEPURADO!D767&gt;1,[1]DEPURADO!D767," ")</f>
        <v xml:space="preserve"> </v>
      </c>
      <c r="G773" s="27">
        <f>[1]DEPURADO!F767</f>
        <v>824</v>
      </c>
      <c r="H773" s="28">
        <v>0</v>
      </c>
      <c r="I773" s="28">
        <f>+[1]DEPURADO!N767+[1]DEPURADO!O767</f>
        <v>0</v>
      </c>
      <c r="J773" s="28">
        <f>+[1]DEPURADO!S767</f>
        <v>824</v>
      </c>
      <c r="K773" s="29">
        <f>+[1]DEPURADO!Q767+[1]DEPURADO!R767</f>
        <v>0</v>
      </c>
      <c r="L773" s="28">
        <v>0</v>
      </c>
      <c r="M773" s="28">
        <v>0</v>
      </c>
      <c r="N773" s="28">
        <f t="shared" si="66"/>
        <v>824</v>
      </c>
      <c r="O773" s="28">
        <f t="shared" si="67"/>
        <v>0</v>
      </c>
      <c r="P773" s="24" t="str">
        <f>IF([1]DEPURADO!I767&gt;1,0,[1]DEPURADO!B767)</f>
        <v>MPJ711</v>
      </c>
      <c r="Q773" s="30">
        <f t="shared" si="68"/>
        <v>824</v>
      </c>
      <c r="R773" s="31">
        <f t="shared" si="69"/>
        <v>0</v>
      </c>
      <c r="S773" s="31">
        <f>+[1]DEPURADO!K767</f>
        <v>0</v>
      </c>
      <c r="T773" s="23" t="s">
        <v>44</v>
      </c>
      <c r="U773" s="31">
        <f>+[1]DEPURADO!J767</f>
        <v>0</v>
      </c>
      <c r="V773" s="30"/>
      <c r="W773" s="23" t="s">
        <v>44</v>
      </c>
      <c r="X773" s="31">
        <f>+[1]DEPURADO!L767+[1]DEPURADO!M767</f>
        <v>0</v>
      </c>
      <c r="Y773" s="23" t="s">
        <v>44</v>
      </c>
      <c r="Z773" s="31">
        <f t="shared" si="70"/>
        <v>0</v>
      </c>
      <c r="AA773" s="31"/>
      <c r="AB773" s="31">
        <v>0</v>
      </c>
      <c r="AC773" s="31">
        <v>0</v>
      </c>
      <c r="AD773" s="30"/>
      <c r="AE773" s="30">
        <f>+[1]DEPURADO!L767</f>
        <v>0</v>
      </c>
      <c r="AF773" s="30">
        <v>0</v>
      </c>
      <c r="AG773" s="30">
        <f t="shared" si="71"/>
        <v>0</v>
      </c>
      <c r="AH773" s="30">
        <v>0</v>
      </c>
      <c r="AI773" s="30" t="str">
        <f>+[1]DEPURADO!G767</f>
        <v>CANCELADO RETEFUENTE</v>
      </c>
      <c r="AJ773" s="32"/>
      <c r="AK773" s="33"/>
    </row>
    <row r="774" spans="1:37" s="34" customFormat="1" x14ac:dyDescent="0.25">
      <c r="A774" s="23">
        <v>1</v>
      </c>
      <c r="B774" s="24"/>
      <c r="C774" s="23" t="str">
        <f>+[1]DEPURADO!A768</f>
        <v>MPJ715</v>
      </c>
      <c r="D774" s="23" t="str">
        <f>+[1]DEPURADO!B768</f>
        <v>MPJ715</v>
      </c>
      <c r="E774" s="25">
        <f>+[1]DEPURADO!C768</f>
        <v>44196</v>
      </c>
      <c r="F774" s="26" t="str">
        <f>+IF([1]DEPURADO!D768&gt;1,[1]DEPURADO!D768," ")</f>
        <v xml:space="preserve"> </v>
      </c>
      <c r="G774" s="27">
        <f>[1]DEPURADO!F768</f>
        <v>824</v>
      </c>
      <c r="H774" s="28">
        <v>0</v>
      </c>
      <c r="I774" s="28">
        <f>+[1]DEPURADO!N768+[1]DEPURADO!O768</f>
        <v>0</v>
      </c>
      <c r="J774" s="28">
        <f>+[1]DEPURADO!S768</f>
        <v>824</v>
      </c>
      <c r="K774" s="29">
        <f>+[1]DEPURADO!Q768+[1]DEPURADO!R768</f>
        <v>0</v>
      </c>
      <c r="L774" s="28">
        <v>0</v>
      </c>
      <c r="M774" s="28">
        <v>0</v>
      </c>
      <c r="N774" s="28">
        <f t="shared" si="66"/>
        <v>824</v>
      </c>
      <c r="O774" s="28">
        <f t="shared" si="67"/>
        <v>0</v>
      </c>
      <c r="P774" s="24" t="str">
        <f>IF([1]DEPURADO!I768&gt;1,0,[1]DEPURADO!B768)</f>
        <v>MPJ715</v>
      </c>
      <c r="Q774" s="30">
        <f t="shared" si="68"/>
        <v>824</v>
      </c>
      <c r="R774" s="31">
        <f t="shared" si="69"/>
        <v>0</v>
      </c>
      <c r="S774" s="31">
        <f>+[1]DEPURADO!K768</f>
        <v>0</v>
      </c>
      <c r="T774" s="23" t="s">
        <v>44</v>
      </c>
      <c r="U774" s="31">
        <f>+[1]DEPURADO!J768</f>
        <v>0</v>
      </c>
      <c r="V774" s="30"/>
      <c r="W774" s="23" t="s">
        <v>44</v>
      </c>
      <c r="X774" s="31">
        <f>+[1]DEPURADO!L768+[1]DEPURADO!M768</f>
        <v>0</v>
      </c>
      <c r="Y774" s="23" t="s">
        <v>44</v>
      </c>
      <c r="Z774" s="31">
        <f t="shared" si="70"/>
        <v>0</v>
      </c>
      <c r="AA774" s="31"/>
      <c r="AB774" s="31">
        <v>0</v>
      </c>
      <c r="AC774" s="31">
        <v>0</v>
      </c>
      <c r="AD774" s="30"/>
      <c r="AE774" s="30">
        <f>+[1]DEPURADO!L768</f>
        <v>0</v>
      </c>
      <c r="AF774" s="30">
        <v>0</v>
      </c>
      <c r="AG774" s="30">
        <f t="shared" si="71"/>
        <v>0</v>
      </c>
      <c r="AH774" s="30">
        <v>0</v>
      </c>
      <c r="AI774" s="30" t="str">
        <f>+[1]DEPURADO!G768</f>
        <v>CANCELADO RETEFUENTE</v>
      </c>
      <c r="AJ774" s="32"/>
      <c r="AK774" s="33"/>
    </row>
    <row r="775" spans="1:37" s="34" customFormat="1" x14ac:dyDescent="0.25">
      <c r="A775" s="23">
        <v>1</v>
      </c>
      <c r="B775" s="24"/>
      <c r="C775" s="23" t="str">
        <f>+[1]DEPURADO!A769</f>
        <v>MPJ765</v>
      </c>
      <c r="D775" s="23" t="str">
        <f>+[1]DEPURADO!B769</f>
        <v>MPJ765</v>
      </c>
      <c r="E775" s="25">
        <f>+[1]DEPURADO!C769</f>
        <v>44196</v>
      </c>
      <c r="F775" s="26" t="str">
        <f>+IF([1]DEPURADO!D769&gt;1,[1]DEPURADO!D769," ")</f>
        <v xml:space="preserve"> </v>
      </c>
      <c r="G775" s="27">
        <f>[1]DEPURADO!F769</f>
        <v>824</v>
      </c>
      <c r="H775" s="28">
        <v>0</v>
      </c>
      <c r="I775" s="28">
        <f>+[1]DEPURADO!N769+[1]DEPURADO!O769</f>
        <v>0</v>
      </c>
      <c r="J775" s="28">
        <f>+[1]DEPURADO!S769</f>
        <v>824</v>
      </c>
      <c r="K775" s="29">
        <f>+[1]DEPURADO!Q769+[1]DEPURADO!R769</f>
        <v>0</v>
      </c>
      <c r="L775" s="28">
        <v>0</v>
      </c>
      <c r="M775" s="28">
        <v>0</v>
      </c>
      <c r="N775" s="28">
        <f t="shared" si="66"/>
        <v>824</v>
      </c>
      <c r="O775" s="28">
        <f t="shared" si="67"/>
        <v>0</v>
      </c>
      <c r="P775" s="24" t="str">
        <f>IF([1]DEPURADO!I769&gt;1,0,[1]DEPURADO!B769)</f>
        <v>MPJ765</v>
      </c>
      <c r="Q775" s="30">
        <f t="shared" si="68"/>
        <v>824</v>
      </c>
      <c r="R775" s="31">
        <f t="shared" si="69"/>
        <v>0</v>
      </c>
      <c r="S775" s="31">
        <f>+[1]DEPURADO!K769</f>
        <v>0</v>
      </c>
      <c r="T775" s="23" t="s">
        <v>44</v>
      </c>
      <c r="U775" s="31">
        <f>+[1]DEPURADO!J769</f>
        <v>0</v>
      </c>
      <c r="V775" s="30"/>
      <c r="W775" s="23" t="s">
        <v>44</v>
      </c>
      <c r="X775" s="31">
        <f>+[1]DEPURADO!L769+[1]DEPURADO!M769</f>
        <v>0</v>
      </c>
      <c r="Y775" s="23" t="s">
        <v>44</v>
      </c>
      <c r="Z775" s="31">
        <f t="shared" si="70"/>
        <v>0</v>
      </c>
      <c r="AA775" s="31"/>
      <c r="AB775" s="31">
        <v>0</v>
      </c>
      <c r="AC775" s="31">
        <v>0</v>
      </c>
      <c r="AD775" s="30"/>
      <c r="AE775" s="30">
        <f>+[1]DEPURADO!L769</f>
        <v>0</v>
      </c>
      <c r="AF775" s="30">
        <v>0</v>
      </c>
      <c r="AG775" s="30">
        <f t="shared" si="71"/>
        <v>0</v>
      </c>
      <c r="AH775" s="30">
        <v>0</v>
      </c>
      <c r="AI775" s="30" t="str">
        <f>+[1]DEPURADO!G769</f>
        <v>CANCELADO RETEFUENTE</v>
      </c>
      <c r="AJ775" s="32"/>
      <c r="AK775" s="33"/>
    </row>
    <row r="776" spans="1:37" s="34" customFormat="1" x14ac:dyDescent="0.25">
      <c r="A776" s="23">
        <v>1</v>
      </c>
      <c r="B776" s="24"/>
      <c r="C776" s="23" t="str">
        <f>+[1]DEPURADO!A770</f>
        <v>MPJ816</v>
      </c>
      <c r="D776" s="23" t="str">
        <f>+[1]DEPURADO!B770</f>
        <v>MPJ816</v>
      </c>
      <c r="E776" s="25">
        <f>+[1]DEPURADO!C770</f>
        <v>44196</v>
      </c>
      <c r="F776" s="26" t="str">
        <f>+IF([1]DEPURADO!D770&gt;1,[1]DEPURADO!D770," ")</f>
        <v xml:space="preserve"> </v>
      </c>
      <c r="G776" s="27">
        <f>[1]DEPURADO!F770</f>
        <v>824</v>
      </c>
      <c r="H776" s="28">
        <v>0</v>
      </c>
      <c r="I776" s="28">
        <f>+[1]DEPURADO!N770+[1]DEPURADO!O770</f>
        <v>0</v>
      </c>
      <c r="J776" s="28">
        <f>+[1]DEPURADO!S770</f>
        <v>824</v>
      </c>
      <c r="K776" s="29">
        <f>+[1]DEPURADO!Q770+[1]DEPURADO!R770</f>
        <v>0</v>
      </c>
      <c r="L776" s="28">
        <v>0</v>
      </c>
      <c r="M776" s="28">
        <v>0</v>
      </c>
      <c r="N776" s="28">
        <f t="shared" si="66"/>
        <v>824</v>
      </c>
      <c r="O776" s="28">
        <f t="shared" si="67"/>
        <v>0</v>
      </c>
      <c r="P776" s="24" t="str">
        <f>IF([1]DEPURADO!I770&gt;1,0,[1]DEPURADO!B770)</f>
        <v>MPJ816</v>
      </c>
      <c r="Q776" s="30">
        <f t="shared" si="68"/>
        <v>824</v>
      </c>
      <c r="R776" s="31">
        <f t="shared" si="69"/>
        <v>0</v>
      </c>
      <c r="S776" s="31">
        <f>+[1]DEPURADO!K770</f>
        <v>0</v>
      </c>
      <c r="T776" s="23" t="s">
        <v>44</v>
      </c>
      <c r="U776" s="31">
        <f>+[1]DEPURADO!J770</f>
        <v>0</v>
      </c>
      <c r="V776" s="30"/>
      <c r="W776" s="23" t="s">
        <v>44</v>
      </c>
      <c r="X776" s="31">
        <f>+[1]DEPURADO!L770+[1]DEPURADO!M770</f>
        <v>0</v>
      </c>
      <c r="Y776" s="23" t="s">
        <v>44</v>
      </c>
      <c r="Z776" s="31">
        <f t="shared" si="70"/>
        <v>0</v>
      </c>
      <c r="AA776" s="31"/>
      <c r="AB776" s="31">
        <v>0</v>
      </c>
      <c r="AC776" s="31">
        <v>0</v>
      </c>
      <c r="AD776" s="30"/>
      <c r="AE776" s="30">
        <f>+[1]DEPURADO!L770</f>
        <v>0</v>
      </c>
      <c r="AF776" s="30">
        <v>0</v>
      </c>
      <c r="AG776" s="30">
        <f t="shared" si="71"/>
        <v>0</v>
      </c>
      <c r="AH776" s="30">
        <v>0</v>
      </c>
      <c r="AI776" s="30" t="str">
        <f>+[1]DEPURADO!G770</f>
        <v>CANCELADO RETEFUENTE</v>
      </c>
      <c r="AJ776" s="32"/>
      <c r="AK776" s="33"/>
    </row>
    <row r="777" spans="1:37" s="34" customFormat="1" x14ac:dyDescent="0.25">
      <c r="A777" s="23">
        <v>1</v>
      </c>
      <c r="B777" s="24"/>
      <c r="C777" s="23" t="str">
        <f>+[1]DEPURADO!A771</f>
        <v>MPJ840</v>
      </c>
      <c r="D777" s="23" t="str">
        <f>+[1]DEPURADO!B771</f>
        <v>MPJ840</v>
      </c>
      <c r="E777" s="25">
        <f>+[1]DEPURADO!C771</f>
        <v>44196</v>
      </c>
      <c r="F777" s="26" t="str">
        <f>+IF([1]DEPURADO!D771&gt;1,[1]DEPURADO!D771," ")</f>
        <v xml:space="preserve"> </v>
      </c>
      <c r="G777" s="27">
        <f>[1]DEPURADO!F771</f>
        <v>824</v>
      </c>
      <c r="H777" s="28">
        <v>0</v>
      </c>
      <c r="I777" s="28">
        <f>+[1]DEPURADO!N771+[1]DEPURADO!O771</f>
        <v>0</v>
      </c>
      <c r="J777" s="28">
        <f>+[1]DEPURADO!S771</f>
        <v>824</v>
      </c>
      <c r="K777" s="29">
        <f>+[1]DEPURADO!Q771+[1]DEPURADO!R771</f>
        <v>0</v>
      </c>
      <c r="L777" s="28">
        <v>0</v>
      </c>
      <c r="M777" s="28">
        <v>0</v>
      </c>
      <c r="N777" s="28">
        <f t="shared" si="66"/>
        <v>824</v>
      </c>
      <c r="O777" s="28">
        <f t="shared" si="67"/>
        <v>0</v>
      </c>
      <c r="P777" s="24" t="str">
        <f>IF([1]DEPURADO!I771&gt;1,0,[1]DEPURADO!B771)</f>
        <v>MPJ840</v>
      </c>
      <c r="Q777" s="30">
        <f t="shared" si="68"/>
        <v>824</v>
      </c>
      <c r="R777" s="31">
        <f t="shared" si="69"/>
        <v>0</v>
      </c>
      <c r="S777" s="31">
        <f>+[1]DEPURADO!K771</f>
        <v>0</v>
      </c>
      <c r="T777" s="23" t="s">
        <v>44</v>
      </c>
      <c r="U777" s="31">
        <f>+[1]DEPURADO!J771</f>
        <v>0</v>
      </c>
      <c r="V777" s="30"/>
      <c r="W777" s="23" t="s">
        <v>44</v>
      </c>
      <c r="X777" s="31">
        <f>+[1]DEPURADO!L771+[1]DEPURADO!M771</f>
        <v>0</v>
      </c>
      <c r="Y777" s="23" t="s">
        <v>44</v>
      </c>
      <c r="Z777" s="31">
        <f t="shared" si="70"/>
        <v>0</v>
      </c>
      <c r="AA777" s="31"/>
      <c r="AB777" s="31">
        <v>0</v>
      </c>
      <c r="AC777" s="31">
        <v>0</v>
      </c>
      <c r="AD777" s="30"/>
      <c r="AE777" s="30">
        <f>+[1]DEPURADO!L771</f>
        <v>0</v>
      </c>
      <c r="AF777" s="30">
        <v>0</v>
      </c>
      <c r="AG777" s="30">
        <f t="shared" si="71"/>
        <v>0</v>
      </c>
      <c r="AH777" s="30">
        <v>0</v>
      </c>
      <c r="AI777" s="30" t="str">
        <f>+[1]DEPURADO!G771</f>
        <v>CANCELADO RETEFUENTE</v>
      </c>
      <c r="AJ777" s="32"/>
      <c r="AK777" s="33"/>
    </row>
    <row r="778" spans="1:37" s="34" customFormat="1" x14ac:dyDescent="0.25">
      <c r="A778" s="23">
        <v>1</v>
      </c>
      <c r="B778" s="24"/>
      <c r="C778" s="23" t="str">
        <f>+[1]DEPURADO!A772</f>
        <v>MPJ595</v>
      </c>
      <c r="D778" s="23" t="str">
        <f>+[1]DEPURADO!B772</f>
        <v>MPJ595</v>
      </c>
      <c r="E778" s="25">
        <f>+[1]DEPURADO!C772</f>
        <v>44196</v>
      </c>
      <c r="F778" s="26" t="str">
        <f>+IF([1]DEPURADO!D772&gt;1,[1]DEPURADO!D772," ")</f>
        <v xml:space="preserve"> </v>
      </c>
      <c r="G778" s="27">
        <f>[1]DEPURADO!F772</f>
        <v>824</v>
      </c>
      <c r="H778" s="28">
        <v>0</v>
      </c>
      <c r="I778" s="28">
        <f>+[1]DEPURADO!N772+[1]DEPURADO!O772</f>
        <v>0</v>
      </c>
      <c r="J778" s="28">
        <f>+[1]DEPURADO!S772</f>
        <v>824</v>
      </c>
      <c r="K778" s="29">
        <f>+[1]DEPURADO!Q772+[1]DEPURADO!R772</f>
        <v>0</v>
      </c>
      <c r="L778" s="28">
        <v>0</v>
      </c>
      <c r="M778" s="28">
        <v>0</v>
      </c>
      <c r="N778" s="28">
        <f t="shared" ref="N778:N841" si="72">+SUM(J778:M778)</f>
        <v>824</v>
      </c>
      <c r="O778" s="28">
        <f t="shared" ref="O778:O841" si="73">+G778-I778-N778</f>
        <v>0</v>
      </c>
      <c r="P778" s="24" t="str">
        <f>IF([1]DEPURADO!I772&gt;1,0,[1]DEPURADO!B772)</f>
        <v>MPJ595</v>
      </c>
      <c r="Q778" s="30">
        <f t="shared" ref="Q778:Q841" si="74">+IF(P778&gt;0,G778,0)</f>
        <v>824</v>
      </c>
      <c r="R778" s="31">
        <f t="shared" ref="R778:R841" si="75">IF(P778=0,G778,0)</f>
        <v>0</v>
      </c>
      <c r="S778" s="31">
        <f>+[1]DEPURADO!K772</f>
        <v>0</v>
      </c>
      <c r="T778" s="23" t="s">
        <v>44</v>
      </c>
      <c r="U778" s="31">
        <f>+[1]DEPURADO!J772</f>
        <v>0</v>
      </c>
      <c r="V778" s="30"/>
      <c r="W778" s="23" t="s">
        <v>44</v>
      </c>
      <c r="X778" s="31">
        <f>+[1]DEPURADO!L772+[1]DEPURADO!M772</f>
        <v>0</v>
      </c>
      <c r="Y778" s="23" t="s">
        <v>44</v>
      </c>
      <c r="Z778" s="31">
        <f t="shared" ref="Z778:Z841" si="76">+X778-AE778+IF(X778-AE778&lt;-1,-X778+AE778,0)</f>
        <v>0</v>
      </c>
      <c r="AA778" s="31"/>
      <c r="AB778" s="31">
        <v>0</v>
      </c>
      <c r="AC778" s="31">
        <v>0</v>
      </c>
      <c r="AD778" s="30"/>
      <c r="AE778" s="30">
        <f>+[1]DEPURADO!L772</f>
        <v>0</v>
      </c>
      <c r="AF778" s="30">
        <v>0</v>
      </c>
      <c r="AG778" s="30">
        <f t="shared" ref="AG778:AG841" si="77">+G778-I778-N778-R778-Z778-AC778-AE778-S778-U778</f>
        <v>0</v>
      </c>
      <c r="AH778" s="30">
        <v>0</v>
      </c>
      <c r="AI778" s="30" t="str">
        <f>+[1]DEPURADO!G772</f>
        <v>CANCELADO RETEFUENTE</v>
      </c>
      <c r="AJ778" s="32"/>
      <c r="AK778" s="33"/>
    </row>
    <row r="779" spans="1:37" s="34" customFormat="1" x14ac:dyDescent="0.25">
      <c r="A779" s="23">
        <v>1</v>
      </c>
      <c r="B779" s="24"/>
      <c r="C779" s="23" t="str">
        <f>+[1]DEPURADO!A773</f>
        <v>MPJ630</v>
      </c>
      <c r="D779" s="23" t="str">
        <f>+[1]DEPURADO!B773</f>
        <v>MPJ630</v>
      </c>
      <c r="E779" s="25">
        <f>+[1]DEPURADO!C773</f>
        <v>44196</v>
      </c>
      <c r="F779" s="26" t="str">
        <f>+IF([1]DEPURADO!D773&gt;1,[1]DEPURADO!D773," ")</f>
        <v xml:space="preserve"> </v>
      </c>
      <c r="G779" s="27">
        <f>[1]DEPURADO!F773</f>
        <v>824</v>
      </c>
      <c r="H779" s="28">
        <v>0</v>
      </c>
      <c r="I779" s="28">
        <f>+[1]DEPURADO!N773+[1]DEPURADO!O773</f>
        <v>0</v>
      </c>
      <c r="J779" s="28">
        <f>+[1]DEPURADO!S773</f>
        <v>824</v>
      </c>
      <c r="K779" s="29">
        <f>+[1]DEPURADO!Q773+[1]DEPURADO!R773</f>
        <v>0</v>
      </c>
      <c r="L779" s="28">
        <v>0</v>
      </c>
      <c r="M779" s="28">
        <v>0</v>
      </c>
      <c r="N779" s="28">
        <f t="shared" si="72"/>
        <v>824</v>
      </c>
      <c r="O779" s="28">
        <f t="shared" si="73"/>
        <v>0</v>
      </c>
      <c r="P779" s="24" t="str">
        <f>IF([1]DEPURADO!I773&gt;1,0,[1]DEPURADO!B773)</f>
        <v>MPJ630</v>
      </c>
      <c r="Q779" s="30">
        <f t="shared" si="74"/>
        <v>824</v>
      </c>
      <c r="R779" s="31">
        <f t="shared" si="75"/>
        <v>0</v>
      </c>
      <c r="S779" s="31">
        <f>+[1]DEPURADO!K773</f>
        <v>0</v>
      </c>
      <c r="T779" s="23" t="s">
        <v>44</v>
      </c>
      <c r="U779" s="31">
        <f>+[1]DEPURADO!J773</f>
        <v>0</v>
      </c>
      <c r="V779" s="30"/>
      <c r="W779" s="23" t="s">
        <v>44</v>
      </c>
      <c r="X779" s="31">
        <f>+[1]DEPURADO!L773+[1]DEPURADO!M773</f>
        <v>0</v>
      </c>
      <c r="Y779" s="23" t="s">
        <v>44</v>
      </c>
      <c r="Z779" s="31">
        <f t="shared" si="76"/>
        <v>0</v>
      </c>
      <c r="AA779" s="31"/>
      <c r="AB779" s="31">
        <v>0</v>
      </c>
      <c r="AC779" s="31">
        <v>0</v>
      </c>
      <c r="AD779" s="30"/>
      <c r="AE779" s="30">
        <f>+[1]DEPURADO!L773</f>
        <v>0</v>
      </c>
      <c r="AF779" s="30">
        <v>0</v>
      </c>
      <c r="AG779" s="30">
        <f t="shared" si="77"/>
        <v>0</v>
      </c>
      <c r="AH779" s="30">
        <v>0</v>
      </c>
      <c r="AI779" s="30" t="str">
        <f>+[1]DEPURADO!G773</f>
        <v>CANCELADO RETEFUENTE</v>
      </c>
      <c r="AJ779" s="32"/>
      <c r="AK779" s="33"/>
    </row>
    <row r="780" spans="1:37" s="34" customFormat="1" x14ac:dyDescent="0.25">
      <c r="A780" s="23">
        <v>1</v>
      </c>
      <c r="B780" s="24"/>
      <c r="C780" s="23" t="str">
        <f>+[1]DEPURADO!A774</f>
        <v>MPJ691</v>
      </c>
      <c r="D780" s="23" t="str">
        <f>+[1]DEPURADO!B774</f>
        <v>MPJ691</v>
      </c>
      <c r="E780" s="25">
        <f>+[1]DEPURADO!C774</f>
        <v>44196</v>
      </c>
      <c r="F780" s="26" t="str">
        <f>+IF([1]DEPURADO!D774&gt;1,[1]DEPURADO!D774," ")</f>
        <v xml:space="preserve"> </v>
      </c>
      <c r="G780" s="27">
        <f>[1]DEPURADO!F774</f>
        <v>824</v>
      </c>
      <c r="H780" s="28">
        <v>0</v>
      </c>
      <c r="I780" s="28">
        <f>+[1]DEPURADO!N774+[1]DEPURADO!O774</f>
        <v>0</v>
      </c>
      <c r="J780" s="28">
        <f>+[1]DEPURADO!S774</f>
        <v>824</v>
      </c>
      <c r="K780" s="29">
        <f>+[1]DEPURADO!Q774+[1]DEPURADO!R774</f>
        <v>0</v>
      </c>
      <c r="L780" s="28">
        <v>0</v>
      </c>
      <c r="M780" s="28">
        <v>0</v>
      </c>
      <c r="N780" s="28">
        <f t="shared" si="72"/>
        <v>824</v>
      </c>
      <c r="O780" s="28">
        <f t="shared" si="73"/>
        <v>0</v>
      </c>
      <c r="P780" s="24" t="str">
        <f>IF([1]DEPURADO!I774&gt;1,0,[1]DEPURADO!B774)</f>
        <v>MPJ691</v>
      </c>
      <c r="Q780" s="30">
        <f t="shared" si="74"/>
        <v>824</v>
      </c>
      <c r="R780" s="31">
        <f t="shared" si="75"/>
        <v>0</v>
      </c>
      <c r="S780" s="31">
        <f>+[1]DEPURADO!K774</f>
        <v>0</v>
      </c>
      <c r="T780" s="23" t="s">
        <v>44</v>
      </c>
      <c r="U780" s="31">
        <f>+[1]DEPURADO!J774</f>
        <v>0</v>
      </c>
      <c r="V780" s="30"/>
      <c r="W780" s="23" t="s">
        <v>44</v>
      </c>
      <c r="X780" s="31">
        <f>+[1]DEPURADO!L774+[1]DEPURADO!M774</f>
        <v>0</v>
      </c>
      <c r="Y780" s="23" t="s">
        <v>44</v>
      </c>
      <c r="Z780" s="31">
        <f t="shared" si="76"/>
        <v>0</v>
      </c>
      <c r="AA780" s="31"/>
      <c r="AB780" s="31">
        <v>0</v>
      </c>
      <c r="AC780" s="31">
        <v>0</v>
      </c>
      <c r="AD780" s="30"/>
      <c r="AE780" s="30">
        <f>+[1]DEPURADO!L774</f>
        <v>0</v>
      </c>
      <c r="AF780" s="30">
        <v>0</v>
      </c>
      <c r="AG780" s="30">
        <f t="shared" si="77"/>
        <v>0</v>
      </c>
      <c r="AH780" s="30">
        <v>0</v>
      </c>
      <c r="AI780" s="30" t="str">
        <f>+[1]DEPURADO!G774</f>
        <v>CANCELADO RETEFUENTE</v>
      </c>
      <c r="AJ780" s="32"/>
      <c r="AK780" s="33"/>
    </row>
    <row r="781" spans="1:37" s="34" customFormat="1" x14ac:dyDescent="0.25">
      <c r="A781" s="23">
        <v>1</v>
      </c>
      <c r="B781" s="24"/>
      <c r="C781" s="23" t="str">
        <f>+[1]DEPURADO!A775</f>
        <v>MPJ746</v>
      </c>
      <c r="D781" s="23" t="str">
        <f>+[1]DEPURADO!B775</f>
        <v>MPJ746</v>
      </c>
      <c r="E781" s="25">
        <f>+[1]DEPURADO!C775</f>
        <v>44196</v>
      </c>
      <c r="F781" s="26" t="str">
        <f>+IF([1]DEPURADO!D775&gt;1,[1]DEPURADO!D775," ")</f>
        <v xml:space="preserve"> </v>
      </c>
      <c r="G781" s="27">
        <f>[1]DEPURADO!F775</f>
        <v>824</v>
      </c>
      <c r="H781" s="28">
        <v>0</v>
      </c>
      <c r="I781" s="28">
        <f>+[1]DEPURADO!N775+[1]DEPURADO!O775</f>
        <v>0</v>
      </c>
      <c r="J781" s="28">
        <f>+[1]DEPURADO!S775</f>
        <v>824</v>
      </c>
      <c r="K781" s="29">
        <f>+[1]DEPURADO!Q775+[1]DEPURADO!R775</f>
        <v>0</v>
      </c>
      <c r="L781" s="28">
        <v>0</v>
      </c>
      <c r="M781" s="28">
        <v>0</v>
      </c>
      <c r="N781" s="28">
        <f t="shared" si="72"/>
        <v>824</v>
      </c>
      <c r="O781" s="28">
        <f t="shared" si="73"/>
        <v>0</v>
      </c>
      <c r="P781" s="24" t="str">
        <f>IF([1]DEPURADO!I775&gt;1,0,[1]DEPURADO!B775)</f>
        <v>MPJ746</v>
      </c>
      <c r="Q781" s="30">
        <f t="shared" si="74"/>
        <v>824</v>
      </c>
      <c r="R781" s="31">
        <f t="shared" si="75"/>
        <v>0</v>
      </c>
      <c r="S781" s="31">
        <f>+[1]DEPURADO!K775</f>
        <v>0</v>
      </c>
      <c r="T781" s="23" t="s">
        <v>44</v>
      </c>
      <c r="U781" s="31">
        <f>+[1]DEPURADO!J775</f>
        <v>0</v>
      </c>
      <c r="V781" s="30"/>
      <c r="W781" s="23" t="s">
        <v>44</v>
      </c>
      <c r="X781" s="31">
        <f>+[1]DEPURADO!L775+[1]DEPURADO!M775</f>
        <v>0</v>
      </c>
      <c r="Y781" s="23" t="s">
        <v>44</v>
      </c>
      <c r="Z781" s="31">
        <f t="shared" si="76"/>
        <v>0</v>
      </c>
      <c r="AA781" s="31"/>
      <c r="AB781" s="31">
        <v>0</v>
      </c>
      <c r="AC781" s="31">
        <v>0</v>
      </c>
      <c r="AD781" s="30"/>
      <c r="AE781" s="30">
        <f>+[1]DEPURADO!L775</f>
        <v>0</v>
      </c>
      <c r="AF781" s="30">
        <v>0</v>
      </c>
      <c r="AG781" s="30">
        <f t="shared" si="77"/>
        <v>0</v>
      </c>
      <c r="AH781" s="30">
        <v>0</v>
      </c>
      <c r="AI781" s="30" t="str">
        <f>+[1]DEPURADO!G775</f>
        <v>CANCELADO RETEFUENTE</v>
      </c>
      <c r="AJ781" s="32"/>
      <c r="AK781" s="33"/>
    </row>
    <row r="782" spans="1:37" s="34" customFormat="1" x14ac:dyDescent="0.25">
      <c r="A782" s="23">
        <v>1</v>
      </c>
      <c r="B782" s="24"/>
      <c r="C782" s="23" t="str">
        <f>+[1]DEPURADO!A776</f>
        <v>MPJ863</v>
      </c>
      <c r="D782" s="23" t="str">
        <f>+[1]DEPURADO!B776</f>
        <v>MPJ863</v>
      </c>
      <c r="E782" s="25">
        <f>+[1]DEPURADO!C776</f>
        <v>44196</v>
      </c>
      <c r="F782" s="26" t="str">
        <f>+IF([1]DEPURADO!D776&gt;1,[1]DEPURADO!D776," ")</f>
        <v xml:space="preserve"> </v>
      </c>
      <c r="G782" s="27">
        <f>[1]DEPURADO!F776</f>
        <v>824</v>
      </c>
      <c r="H782" s="28">
        <v>0</v>
      </c>
      <c r="I782" s="28">
        <f>+[1]DEPURADO!N776+[1]DEPURADO!O776</f>
        <v>0</v>
      </c>
      <c r="J782" s="28">
        <f>+[1]DEPURADO!S776</f>
        <v>824</v>
      </c>
      <c r="K782" s="29">
        <f>+[1]DEPURADO!Q776+[1]DEPURADO!R776</f>
        <v>0</v>
      </c>
      <c r="L782" s="28">
        <v>0</v>
      </c>
      <c r="M782" s="28">
        <v>0</v>
      </c>
      <c r="N782" s="28">
        <f t="shared" si="72"/>
        <v>824</v>
      </c>
      <c r="O782" s="28">
        <f t="shared" si="73"/>
        <v>0</v>
      </c>
      <c r="P782" s="24" t="str">
        <f>IF([1]DEPURADO!I776&gt;1,0,[1]DEPURADO!B776)</f>
        <v>MPJ863</v>
      </c>
      <c r="Q782" s="30">
        <f t="shared" si="74"/>
        <v>824</v>
      </c>
      <c r="R782" s="31">
        <f t="shared" si="75"/>
        <v>0</v>
      </c>
      <c r="S782" s="31">
        <f>+[1]DEPURADO!K776</f>
        <v>0</v>
      </c>
      <c r="T782" s="23" t="s">
        <v>44</v>
      </c>
      <c r="U782" s="31">
        <f>+[1]DEPURADO!J776</f>
        <v>0</v>
      </c>
      <c r="V782" s="30"/>
      <c r="W782" s="23" t="s">
        <v>44</v>
      </c>
      <c r="X782" s="31">
        <f>+[1]DEPURADO!L776+[1]DEPURADO!M776</f>
        <v>0</v>
      </c>
      <c r="Y782" s="23" t="s">
        <v>44</v>
      </c>
      <c r="Z782" s="31">
        <f t="shared" si="76"/>
        <v>0</v>
      </c>
      <c r="AA782" s="31"/>
      <c r="AB782" s="31">
        <v>0</v>
      </c>
      <c r="AC782" s="31">
        <v>0</v>
      </c>
      <c r="AD782" s="30"/>
      <c r="AE782" s="30">
        <f>+[1]DEPURADO!L776</f>
        <v>0</v>
      </c>
      <c r="AF782" s="30">
        <v>0</v>
      </c>
      <c r="AG782" s="30">
        <f t="shared" si="77"/>
        <v>0</v>
      </c>
      <c r="AH782" s="30">
        <v>0</v>
      </c>
      <c r="AI782" s="30" t="str">
        <f>+[1]DEPURADO!G776</f>
        <v>CANCELADO RETEFUENTE</v>
      </c>
      <c r="AJ782" s="32"/>
      <c r="AK782" s="33"/>
    </row>
    <row r="783" spans="1:37" s="34" customFormat="1" x14ac:dyDescent="0.25">
      <c r="A783" s="23">
        <v>1</v>
      </c>
      <c r="B783" s="24"/>
      <c r="C783" s="23" t="str">
        <f>+[1]DEPURADO!A777</f>
        <v>MPJ604</v>
      </c>
      <c r="D783" s="23" t="str">
        <f>+[1]DEPURADO!B777</f>
        <v>MPJ604</v>
      </c>
      <c r="E783" s="25">
        <f>+[1]DEPURADO!C777</f>
        <v>44196</v>
      </c>
      <c r="F783" s="26" t="str">
        <f>+IF([1]DEPURADO!D777&gt;1,[1]DEPURADO!D777," ")</f>
        <v xml:space="preserve"> </v>
      </c>
      <c r="G783" s="27">
        <f>[1]DEPURADO!F777</f>
        <v>824</v>
      </c>
      <c r="H783" s="28">
        <v>0</v>
      </c>
      <c r="I783" s="28">
        <f>+[1]DEPURADO!N777+[1]DEPURADO!O777</f>
        <v>0</v>
      </c>
      <c r="J783" s="28">
        <f>+[1]DEPURADO!S777</f>
        <v>824</v>
      </c>
      <c r="K783" s="29">
        <f>+[1]DEPURADO!Q777+[1]DEPURADO!R777</f>
        <v>0</v>
      </c>
      <c r="L783" s="28">
        <v>0</v>
      </c>
      <c r="M783" s="28">
        <v>0</v>
      </c>
      <c r="N783" s="28">
        <f t="shared" si="72"/>
        <v>824</v>
      </c>
      <c r="O783" s="28">
        <f t="shared" si="73"/>
        <v>0</v>
      </c>
      <c r="P783" s="24" t="str">
        <f>IF([1]DEPURADO!I777&gt;1,0,[1]DEPURADO!B777)</f>
        <v>MPJ604</v>
      </c>
      <c r="Q783" s="30">
        <f t="shared" si="74"/>
        <v>824</v>
      </c>
      <c r="R783" s="31">
        <f t="shared" si="75"/>
        <v>0</v>
      </c>
      <c r="S783" s="31">
        <f>+[1]DEPURADO!K777</f>
        <v>0</v>
      </c>
      <c r="T783" s="23" t="s">
        <v>44</v>
      </c>
      <c r="U783" s="31">
        <f>+[1]DEPURADO!J777</f>
        <v>0</v>
      </c>
      <c r="V783" s="30"/>
      <c r="W783" s="23" t="s">
        <v>44</v>
      </c>
      <c r="X783" s="31">
        <f>+[1]DEPURADO!L777+[1]DEPURADO!M777</f>
        <v>0</v>
      </c>
      <c r="Y783" s="23" t="s">
        <v>44</v>
      </c>
      <c r="Z783" s="31">
        <f t="shared" si="76"/>
        <v>0</v>
      </c>
      <c r="AA783" s="31"/>
      <c r="AB783" s="31">
        <v>0</v>
      </c>
      <c r="AC783" s="31">
        <v>0</v>
      </c>
      <c r="AD783" s="30"/>
      <c r="AE783" s="30">
        <f>+[1]DEPURADO!L777</f>
        <v>0</v>
      </c>
      <c r="AF783" s="30">
        <v>0</v>
      </c>
      <c r="AG783" s="30">
        <f t="shared" si="77"/>
        <v>0</v>
      </c>
      <c r="AH783" s="30">
        <v>0</v>
      </c>
      <c r="AI783" s="30" t="str">
        <f>+[1]DEPURADO!G777</f>
        <v>CANCELADO RETEFUENTE</v>
      </c>
      <c r="AJ783" s="32"/>
      <c r="AK783" s="33"/>
    </row>
    <row r="784" spans="1:37" s="34" customFormat="1" x14ac:dyDescent="0.25">
      <c r="A784" s="23">
        <v>1</v>
      </c>
      <c r="B784" s="24"/>
      <c r="C784" s="23" t="str">
        <f>+[1]DEPURADO!A778</f>
        <v>MPJ751</v>
      </c>
      <c r="D784" s="23" t="str">
        <f>+[1]DEPURADO!B778</f>
        <v>MPJ751</v>
      </c>
      <c r="E784" s="25">
        <f>+[1]DEPURADO!C778</f>
        <v>44196</v>
      </c>
      <c r="F784" s="26" t="str">
        <f>+IF([1]DEPURADO!D778&gt;1,[1]DEPURADO!D778," ")</f>
        <v xml:space="preserve"> </v>
      </c>
      <c r="G784" s="27">
        <f>[1]DEPURADO!F778</f>
        <v>824</v>
      </c>
      <c r="H784" s="28">
        <v>0</v>
      </c>
      <c r="I784" s="28">
        <f>+[1]DEPURADO!N778+[1]DEPURADO!O778</f>
        <v>0</v>
      </c>
      <c r="J784" s="28">
        <f>+[1]DEPURADO!S778</f>
        <v>824</v>
      </c>
      <c r="K784" s="29">
        <f>+[1]DEPURADO!Q778+[1]DEPURADO!R778</f>
        <v>0</v>
      </c>
      <c r="L784" s="28">
        <v>0</v>
      </c>
      <c r="M784" s="28">
        <v>0</v>
      </c>
      <c r="N784" s="28">
        <f t="shared" si="72"/>
        <v>824</v>
      </c>
      <c r="O784" s="28">
        <f t="shared" si="73"/>
        <v>0</v>
      </c>
      <c r="P784" s="24" t="str">
        <f>IF([1]DEPURADO!I778&gt;1,0,[1]DEPURADO!B778)</f>
        <v>MPJ751</v>
      </c>
      <c r="Q784" s="30">
        <f t="shared" si="74"/>
        <v>824</v>
      </c>
      <c r="R784" s="31">
        <f t="shared" si="75"/>
        <v>0</v>
      </c>
      <c r="S784" s="31">
        <f>+[1]DEPURADO!K778</f>
        <v>0</v>
      </c>
      <c r="T784" s="23" t="s">
        <v>44</v>
      </c>
      <c r="U784" s="31">
        <f>+[1]DEPURADO!J778</f>
        <v>0</v>
      </c>
      <c r="V784" s="30"/>
      <c r="W784" s="23" t="s">
        <v>44</v>
      </c>
      <c r="X784" s="31">
        <f>+[1]DEPURADO!L778+[1]DEPURADO!M778</f>
        <v>0</v>
      </c>
      <c r="Y784" s="23" t="s">
        <v>44</v>
      </c>
      <c r="Z784" s="31">
        <f t="shared" si="76"/>
        <v>0</v>
      </c>
      <c r="AA784" s="31"/>
      <c r="AB784" s="31">
        <v>0</v>
      </c>
      <c r="AC784" s="31">
        <v>0</v>
      </c>
      <c r="AD784" s="30"/>
      <c r="AE784" s="30">
        <f>+[1]DEPURADO!L778</f>
        <v>0</v>
      </c>
      <c r="AF784" s="30">
        <v>0</v>
      </c>
      <c r="AG784" s="30">
        <f t="shared" si="77"/>
        <v>0</v>
      </c>
      <c r="AH784" s="30">
        <v>0</v>
      </c>
      <c r="AI784" s="30" t="str">
        <f>+[1]DEPURADO!G778</f>
        <v>CANCELADO RETEFUENTE</v>
      </c>
      <c r="AJ784" s="32"/>
      <c r="AK784" s="33"/>
    </row>
    <row r="785" spans="1:37" s="34" customFormat="1" x14ac:dyDescent="0.25">
      <c r="A785" s="23">
        <v>1</v>
      </c>
      <c r="B785" s="24"/>
      <c r="C785" s="23" t="str">
        <f>+[1]DEPURADO!A779</f>
        <v>MPJ861</v>
      </c>
      <c r="D785" s="23" t="str">
        <f>+[1]DEPURADO!B779</f>
        <v>MPJ861</v>
      </c>
      <c r="E785" s="25">
        <f>+[1]DEPURADO!C779</f>
        <v>44196</v>
      </c>
      <c r="F785" s="26" t="str">
        <f>+IF([1]DEPURADO!D779&gt;1,[1]DEPURADO!D779," ")</f>
        <v xml:space="preserve"> </v>
      </c>
      <c r="G785" s="27">
        <f>[1]DEPURADO!F779</f>
        <v>824</v>
      </c>
      <c r="H785" s="28">
        <v>0</v>
      </c>
      <c r="I785" s="28">
        <f>+[1]DEPURADO!N779+[1]DEPURADO!O779</f>
        <v>0</v>
      </c>
      <c r="J785" s="28">
        <f>+[1]DEPURADO!S779</f>
        <v>824</v>
      </c>
      <c r="K785" s="29">
        <f>+[1]DEPURADO!Q779+[1]DEPURADO!R779</f>
        <v>0</v>
      </c>
      <c r="L785" s="28">
        <v>0</v>
      </c>
      <c r="M785" s="28">
        <v>0</v>
      </c>
      <c r="N785" s="28">
        <f t="shared" si="72"/>
        <v>824</v>
      </c>
      <c r="O785" s="28">
        <f t="shared" si="73"/>
        <v>0</v>
      </c>
      <c r="P785" s="24" t="str">
        <f>IF([1]DEPURADO!I779&gt;1,0,[1]DEPURADO!B779)</f>
        <v>MPJ861</v>
      </c>
      <c r="Q785" s="30">
        <f t="shared" si="74"/>
        <v>824</v>
      </c>
      <c r="R785" s="31">
        <f t="shared" si="75"/>
        <v>0</v>
      </c>
      <c r="S785" s="31">
        <f>+[1]DEPURADO!K779</f>
        <v>0</v>
      </c>
      <c r="T785" s="23" t="s">
        <v>44</v>
      </c>
      <c r="U785" s="31">
        <f>+[1]DEPURADO!J779</f>
        <v>0</v>
      </c>
      <c r="V785" s="30"/>
      <c r="W785" s="23" t="s">
        <v>44</v>
      </c>
      <c r="X785" s="31">
        <f>+[1]DEPURADO!L779+[1]DEPURADO!M779</f>
        <v>0</v>
      </c>
      <c r="Y785" s="23" t="s">
        <v>44</v>
      </c>
      <c r="Z785" s="31">
        <f t="shared" si="76"/>
        <v>0</v>
      </c>
      <c r="AA785" s="31"/>
      <c r="AB785" s="31">
        <v>0</v>
      </c>
      <c r="AC785" s="31">
        <v>0</v>
      </c>
      <c r="AD785" s="30"/>
      <c r="AE785" s="30">
        <f>+[1]DEPURADO!L779</f>
        <v>0</v>
      </c>
      <c r="AF785" s="30">
        <v>0</v>
      </c>
      <c r="AG785" s="30">
        <f t="shared" si="77"/>
        <v>0</v>
      </c>
      <c r="AH785" s="30">
        <v>0</v>
      </c>
      <c r="AI785" s="30" t="str">
        <f>+[1]DEPURADO!G779</f>
        <v>CANCELADO RETEFUENTE</v>
      </c>
      <c r="AJ785" s="32"/>
      <c r="AK785" s="33"/>
    </row>
    <row r="786" spans="1:37" s="34" customFormat="1" x14ac:dyDescent="0.25">
      <c r="A786" s="23">
        <v>1</v>
      </c>
      <c r="B786" s="24"/>
      <c r="C786" s="23" t="str">
        <f>+[1]DEPURADO!A780</f>
        <v>MPJ744</v>
      </c>
      <c r="D786" s="23" t="str">
        <f>+[1]DEPURADO!B780</f>
        <v>MPJ744</v>
      </c>
      <c r="E786" s="25">
        <f>+[1]DEPURADO!C780</f>
        <v>44196</v>
      </c>
      <c r="F786" s="26" t="str">
        <f>+IF([1]DEPURADO!D780&gt;1,[1]DEPURADO!D780," ")</f>
        <v xml:space="preserve"> </v>
      </c>
      <c r="G786" s="27">
        <f>[1]DEPURADO!F780</f>
        <v>824</v>
      </c>
      <c r="H786" s="28">
        <v>0</v>
      </c>
      <c r="I786" s="28">
        <f>+[1]DEPURADO!N780+[1]DEPURADO!O780</f>
        <v>0</v>
      </c>
      <c r="J786" s="28">
        <f>+[1]DEPURADO!S780</f>
        <v>824</v>
      </c>
      <c r="K786" s="29">
        <f>+[1]DEPURADO!Q780+[1]DEPURADO!R780</f>
        <v>0</v>
      </c>
      <c r="L786" s="28">
        <v>0</v>
      </c>
      <c r="M786" s="28">
        <v>0</v>
      </c>
      <c r="N786" s="28">
        <f t="shared" si="72"/>
        <v>824</v>
      </c>
      <c r="O786" s="28">
        <f t="shared" si="73"/>
        <v>0</v>
      </c>
      <c r="P786" s="24" t="str">
        <f>IF([1]DEPURADO!I780&gt;1,0,[1]DEPURADO!B780)</f>
        <v>MPJ744</v>
      </c>
      <c r="Q786" s="30">
        <f t="shared" si="74"/>
        <v>824</v>
      </c>
      <c r="R786" s="31">
        <f t="shared" si="75"/>
        <v>0</v>
      </c>
      <c r="S786" s="31">
        <f>+[1]DEPURADO!K780</f>
        <v>0</v>
      </c>
      <c r="T786" s="23" t="s">
        <v>44</v>
      </c>
      <c r="U786" s="31">
        <f>+[1]DEPURADO!J780</f>
        <v>0</v>
      </c>
      <c r="V786" s="30"/>
      <c r="W786" s="23" t="s">
        <v>44</v>
      </c>
      <c r="X786" s="31">
        <f>+[1]DEPURADO!L780+[1]DEPURADO!M780</f>
        <v>0</v>
      </c>
      <c r="Y786" s="23" t="s">
        <v>44</v>
      </c>
      <c r="Z786" s="31">
        <f t="shared" si="76"/>
        <v>0</v>
      </c>
      <c r="AA786" s="31"/>
      <c r="AB786" s="31">
        <v>0</v>
      </c>
      <c r="AC786" s="31">
        <v>0</v>
      </c>
      <c r="AD786" s="30"/>
      <c r="AE786" s="30">
        <f>+[1]DEPURADO!L780</f>
        <v>0</v>
      </c>
      <c r="AF786" s="30">
        <v>0</v>
      </c>
      <c r="AG786" s="30">
        <f t="shared" si="77"/>
        <v>0</v>
      </c>
      <c r="AH786" s="30">
        <v>0</v>
      </c>
      <c r="AI786" s="30" t="str">
        <f>+[1]DEPURADO!G780</f>
        <v>CANCELADO RETEFUENTE</v>
      </c>
      <c r="AJ786" s="32"/>
      <c r="AK786" s="33"/>
    </row>
    <row r="787" spans="1:37" s="34" customFormat="1" x14ac:dyDescent="0.25">
      <c r="A787" s="23">
        <v>1</v>
      </c>
      <c r="B787" s="24"/>
      <c r="C787" s="23" t="str">
        <f>+[1]DEPURADO!A781</f>
        <v>MPJ778</v>
      </c>
      <c r="D787" s="23" t="str">
        <f>+[1]DEPURADO!B781</f>
        <v>MPJ778</v>
      </c>
      <c r="E787" s="25">
        <f>+[1]DEPURADO!C781</f>
        <v>44196</v>
      </c>
      <c r="F787" s="26" t="str">
        <f>+IF([1]DEPURADO!D781&gt;1,[1]DEPURADO!D781," ")</f>
        <v xml:space="preserve"> </v>
      </c>
      <c r="G787" s="27">
        <f>[1]DEPURADO!F781</f>
        <v>824</v>
      </c>
      <c r="H787" s="28">
        <v>0</v>
      </c>
      <c r="I787" s="28">
        <f>+[1]DEPURADO!N781+[1]DEPURADO!O781</f>
        <v>0</v>
      </c>
      <c r="J787" s="28">
        <f>+[1]DEPURADO!S781</f>
        <v>824</v>
      </c>
      <c r="K787" s="29">
        <f>+[1]DEPURADO!Q781+[1]DEPURADO!R781</f>
        <v>0</v>
      </c>
      <c r="L787" s="28">
        <v>0</v>
      </c>
      <c r="M787" s="28">
        <v>0</v>
      </c>
      <c r="N787" s="28">
        <f t="shared" si="72"/>
        <v>824</v>
      </c>
      <c r="O787" s="28">
        <f t="shared" si="73"/>
        <v>0</v>
      </c>
      <c r="P787" s="24" t="str">
        <f>IF([1]DEPURADO!I781&gt;1,0,[1]DEPURADO!B781)</f>
        <v>MPJ778</v>
      </c>
      <c r="Q787" s="30">
        <f t="shared" si="74"/>
        <v>824</v>
      </c>
      <c r="R787" s="31">
        <f t="shared" si="75"/>
        <v>0</v>
      </c>
      <c r="S787" s="31">
        <f>+[1]DEPURADO!K781</f>
        <v>0</v>
      </c>
      <c r="T787" s="23" t="s">
        <v>44</v>
      </c>
      <c r="U787" s="31">
        <f>+[1]DEPURADO!J781</f>
        <v>0</v>
      </c>
      <c r="V787" s="30"/>
      <c r="W787" s="23" t="s">
        <v>44</v>
      </c>
      <c r="X787" s="31">
        <f>+[1]DEPURADO!L781+[1]DEPURADO!M781</f>
        <v>0</v>
      </c>
      <c r="Y787" s="23" t="s">
        <v>44</v>
      </c>
      <c r="Z787" s="31">
        <f t="shared" si="76"/>
        <v>0</v>
      </c>
      <c r="AA787" s="31"/>
      <c r="AB787" s="31">
        <v>0</v>
      </c>
      <c r="AC787" s="31">
        <v>0</v>
      </c>
      <c r="AD787" s="30"/>
      <c r="AE787" s="30">
        <f>+[1]DEPURADO!L781</f>
        <v>0</v>
      </c>
      <c r="AF787" s="30">
        <v>0</v>
      </c>
      <c r="AG787" s="30">
        <f t="shared" si="77"/>
        <v>0</v>
      </c>
      <c r="AH787" s="30">
        <v>0</v>
      </c>
      <c r="AI787" s="30" t="str">
        <f>+[1]DEPURADO!G781</f>
        <v>CANCELADO RETEFUENTE</v>
      </c>
      <c r="AJ787" s="32"/>
      <c r="AK787" s="33"/>
    </row>
    <row r="788" spans="1:37" s="34" customFormat="1" x14ac:dyDescent="0.25">
      <c r="A788" s="23">
        <v>1</v>
      </c>
      <c r="B788" s="24"/>
      <c r="C788" s="23" t="str">
        <f>+[1]DEPURADO!A782</f>
        <v>MPJ603</v>
      </c>
      <c r="D788" s="23" t="str">
        <f>+[1]DEPURADO!B782</f>
        <v>MPJ603</v>
      </c>
      <c r="E788" s="25">
        <f>+[1]DEPURADO!C782</f>
        <v>44196</v>
      </c>
      <c r="F788" s="26" t="str">
        <f>+IF([1]DEPURADO!D782&gt;1,[1]DEPURADO!D782," ")</f>
        <v xml:space="preserve"> </v>
      </c>
      <c r="G788" s="27">
        <f>[1]DEPURADO!F782</f>
        <v>824</v>
      </c>
      <c r="H788" s="28">
        <v>0</v>
      </c>
      <c r="I788" s="28">
        <f>+[1]DEPURADO!N782+[1]DEPURADO!O782</f>
        <v>0</v>
      </c>
      <c r="J788" s="28">
        <f>+[1]DEPURADO!S782</f>
        <v>824</v>
      </c>
      <c r="K788" s="29">
        <f>+[1]DEPURADO!Q782+[1]DEPURADO!R782</f>
        <v>0</v>
      </c>
      <c r="L788" s="28">
        <v>0</v>
      </c>
      <c r="M788" s="28">
        <v>0</v>
      </c>
      <c r="N788" s="28">
        <f t="shared" si="72"/>
        <v>824</v>
      </c>
      <c r="O788" s="28">
        <f t="shared" si="73"/>
        <v>0</v>
      </c>
      <c r="P788" s="24" t="str">
        <f>IF([1]DEPURADO!I782&gt;1,0,[1]DEPURADO!B782)</f>
        <v>MPJ603</v>
      </c>
      <c r="Q788" s="30">
        <f t="shared" si="74"/>
        <v>824</v>
      </c>
      <c r="R788" s="31">
        <f t="shared" si="75"/>
        <v>0</v>
      </c>
      <c r="S788" s="31">
        <f>+[1]DEPURADO!K782</f>
        <v>0</v>
      </c>
      <c r="T788" s="23" t="s">
        <v>44</v>
      </c>
      <c r="U788" s="31">
        <f>+[1]DEPURADO!J782</f>
        <v>0</v>
      </c>
      <c r="V788" s="30"/>
      <c r="W788" s="23" t="s">
        <v>44</v>
      </c>
      <c r="X788" s="31">
        <f>+[1]DEPURADO!L782+[1]DEPURADO!M782</f>
        <v>0</v>
      </c>
      <c r="Y788" s="23" t="s">
        <v>44</v>
      </c>
      <c r="Z788" s="31">
        <f t="shared" si="76"/>
        <v>0</v>
      </c>
      <c r="AA788" s="31"/>
      <c r="AB788" s="31">
        <v>0</v>
      </c>
      <c r="AC788" s="31">
        <v>0</v>
      </c>
      <c r="AD788" s="30"/>
      <c r="AE788" s="30">
        <f>+[1]DEPURADO!L782</f>
        <v>0</v>
      </c>
      <c r="AF788" s="30">
        <v>0</v>
      </c>
      <c r="AG788" s="30">
        <f t="shared" si="77"/>
        <v>0</v>
      </c>
      <c r="AH788" s="30">
        <v>0</v>
      </c>
      <c r="AI788" s="30" t="str">
        <f>+[1]DEPURADO!G782</f>
        <v>CANCELADO RETEFUENTE</v>
      </c>
      <c r="AJ788" s="32"/>
      <c r="AK788" s="33"/>
    </row>
    <row r="789" spans="1:37" s="34" customFormat="1" x14ac:dyDescent="0.25">
      <c r="A789" s="23">
        <v>1</v>
      </c>
      <c r="B789" s="24"/>
      <c r="C789" s="23" t="str">
        <f>+[1]DEPURADO!A783</f>
        <v>MPJ713</v>
      </c>
      <c r="D789" s="23" t="str">
        <f>+[1]DEPURADO!B783</f>
        <v>MPJ713</v>
      </c>
      <c r="E789" s="25">
        <f>+[1]DEPURADO!C783</f>
        <v>44196</v>
      </c>
      <c r="F789" s="26" t="str">
        <f>+IF([1]DEPURADO!D783&gt;1,[1]DEPURADO!D783," ")</f>
        <v xml:space="preserve"> </v>
      </c>
      <c r="G789" s="27">
        <f>[1]DEPURADO!F783</f>
        <v>824</v>
      </c>
      <c r="H789" s="28">
        <v>0</v>
      </c>
      <c r="I789" s="28">
        <f>+[1]DEPURADO!N783+[1]DEPURADO!O783</f>
        <v>0</v>
      </c>
      <c r="J789" s="28">
        <f>+[1]DEPURADO!S783</f>
        <v>824</v>
      </c>
      <c r="K789" s="29">
        <f>+[1]DEPURADO!Q783+[1]DEPURADO!R783</f>
        <v>0</v>
      </c>
      <c r="L789" s="28">
        <v>0</v>
      </c>
      <c r="M789" s="28">
        <v>0</v>
      </c>
      <c r="N789" s="28">
        <f t="shared" si="72"/>
        <v>824</v>
      </c>
      <c r="O789" s="28">
        <f t="shared" si="73"/>
        <v>0</v>
      </c>
      <c r="P789" s="24" t="str">
        <f>IF([1]DEPURADO!I783&gt;1,0,[1]DEPURADO!B783)</f>
        <v>MPJ713</v>
      </c>
      <c r="Q789" s="30">
        <f t="shared" si="74"/>
        <v>824</v>
      </c>
      <c r="R789" s="31">
        <f t="shared" si="75"/>
        <v>0</v>
      </c>
      <c r="S789" s="31">
        <f>+[1]DEPURADO!K783</f>
        <v>0</v>
      </c>
      <c r="T789" s="23" t="s">
        <v>44</v>
      </c>
      <c r="U789" s="31">
        <f>+[1]DEPURADO!J783</f>
        <v>0</v>
      </c>
      <c r="V789" s="30"/>
      <c r="W789" s="23" t="s">
        <v>44</v>
      </c>
      <c r="X789" s="31">
        <f>+[1]DEPURADO!L783+[1]DEPURADO!M783</f>
        <v>0</v>
      </c>
      <c r="Y789" s="23" t="s">
        <v>44</v>
      </c>
      <c r="Z789" s="31">
        <f t="shared" si="76"/>
        <v>0</v>
      </c>
      <c r="AA789" s="31"/>
      <c r="AB789" s="31">
        <v>0</v>
      </c>
      <c r="AC789" s="31">
        <v>0</v>
      </c>
      <c r="AD789" s="30"/>
      <c r="AE789" s="30">
        <f>+[1]DEPURADO!L783</f>
        <v>0</v>
      </c>
      <c r="AF789" s="30">
        <v>0</v>
      </c>
      <c r="AG789" s="30">
        <f t="shared" si="77"/>
        <v>0</v>
      </c>
      <c r="AH789" s="30">
        <v>0</v>
      </c>
      <c r="AI789" s="30" t="str">
        <f>+[1]DEPURADO!G783</f>
        <v>CANCELADO RETEFUENTE</v>
      </c>
      <c r="AJ789" s="32"/>
      <c r="AK789" s="33"/>
    </row>
    <row r="790" spans="1:37" s="34" customFormat="1" x14ac:dyDescent="0.25">
      <c r="A790" s="23">
        <v>1</v>
      </c>
      <c r="B790" s="24"/>
      <c r="C790" s="23" t="str">
        <f>+[1]DEPURADO!A784</f>
        <v>MPJ747</v>
      </c>
      <c r="D790" s="23" t="str">
        <f>+[1]DEPURADO!B784</f>
        <v>MPJ747</v>
      </c>
      <c r="E790" s="25">
        <f>+[1]DEPURADO!C784</f>
        <v>44196</v>
      </c>
      <c r="F790" s="26" t="str">
        <f>+IF([1]DEPURADO!D784&gt;1,[1]DEPURADO!D784," ")</f>
        <v xml:space="preserve"> </v>
      </c>
      <c r="G790" s="27">
        <f>[1]DEPURADO!F784</f>
        <v>824</v>
      </c>
      <c r="H790" s="28">
        <v>0</v>
      </c>
      <c r="I790" s="28">
        <f>+[1]DEPURADO!N784+[1]DEPURADO!O784</f>
        <v>0</v>
      </c>
      <c r="J790" s="28">
        <f>+[1]DEPURADO!S784</f>
        <v>824</v>
      </c>
      <c r="K790" s="29">
        <f>+[1]DEPURADO!Q784+[1]DEPURADO!R784</f>
        <v>0</v>
      </c>
      <c r="L790" s="28">
        <v>0</v>
      </c>
      <c r="M790" s="28">
        <v>0</v>
      </c>
      <c r="N790" s="28">
        <f t="shared" si="72"/>
        <v>824</v>
      </c>
      <c r="O790" s="28">
        <f t="shared" si="73"/>
        <v>0</v>
      </c>
      <c r="P790" s="24" t="str">
        <f>IF([1]DEPURADO!I784&gt;1,0,[1]DEPURADO!B784)</f>
        <v>MPJ747</v>
      </c>
      <c r="Q790" s="30">
        <f t="shared" si="74"/>
        <v>824</v>
      </c>
      <c r="R790" s="31">
        <f t="shared" si="75"/>
        <v>0</v>
      </c>
      <c r="S790" s="31">
        <f>+[1]DEPURADO!K784</f>
        <v>0</v>
      </c>
      <c r="T790" s="23" t="s">
        <v>44</v>
      </c>
      <c r="U790" s="31">
        <f>+[1]DEPURADO!J784</f>
        <v>0</v>
      </c>
      <c r="V790" s="30"/>
      <c r="W790" s="23" t="s">
        <v>44</v>
      </c>
      <c r="X790" s="31">
        <f>+[1]DEPURADO!L784+[1]DEPURADO!M784</f>
        <v>0</v>
      </c>
      <c r="Y790" s="23" t="s">
        <v>44</v>
      </c>
      <c r="Z790" s="31">
        <f t="shared" si="76"/>
        <v>0</v>
      </c>
      <c r="AA790" s="31"/>
      <c r="AB790" s="31">
        <v>0</v>
      </c>
      <c r="AC790" s="31">
        <v>0</v>
      </c>
      <c r="AD790" s="30"/>
      <c r="AE790" s="30">
        <f>+[1]DEPURADO!L784</f>
        <v>0</v>
      </c>
      <c r="AF790" s="30">
        <v>0</v>
      </c>
      <c r="AG790" s="30">
        <f t="shared" si="77"/>
        <v>0</v>
      </c>
      <c r="AH790" s="30">
        <v>0</v>
      </c>
      <c r="AI790" s="30" t="str">
        <f>+[1]DEPURADO!G784</f>
        <v>CANCELADO RETEFUENTE</v>
      </c>
      <c r="AJ790" s="32"/>
      <c r="AK790" s="33"/>
    </row>
    <row r="791" spans="1:37" s="34" customFormat="1" x14ac:dyDescent="0.25">
      <c r="A791" s="23">
        <v>1</v>
      </c>
      <c r="B791" s="24"/>
      <c r="C791" s="23" t="str">
        <f>+[1]DEPURADO!A785</f>
        <v>MPJ541</v>
      </c>
      <c r="D791" s="23" t="str">
        <f>+[1]DEPURADO!B785</f>
        <v>MPJ541</v>
      </c>
      <c r="E791" s="25">
        <f>+[1]DEPURADO!C785</f>
        <v>44196</v>
      </c>
      <c r="F791" s="26" t="str">
        <f>+IF([1]DEPURADO!D785&gt;1,[1]DEPURADO!D785," ")</f>
        <v xml:space="preserve"> </v>
      </c>
      <c r="G791" s="27">
        <f>[1]DEPURADO!F785</f>
        <v>990</v>
      </c>
      <c r="H791" s="28">
        <v>0</v>
      </c>
      <c r="I791" s="28">
        <f>+[1]DEPURADO!N785+[1]DEPURADO!O785</f>
        <v>0</v>
      </c>
      <c r="J791" s="28">
        <f>+[1]DEPURADO!S785</f>
        <v>990</v>
      </c>
      <c r="K791" s="29">
        <f>+[1]DEPURADO!Q785+[1]DEPURADO!R785</f>
        <v>0</v>
      </c>
      <c r="L791" s="28">
        <v>0</v>
      </c>
      <c r="M791" s="28">
        <v>0</v>
      </c>
      <c r="N791" s="28">
        <f t="shared" si="72"/>
        <v>990</v>
      </c>
      <c r="O791" s="28">
        <f t="shared" si="73"/>
        <v>0</v>
      </c>
      <c r="P791" s="24" t="str">
        <f>IF([1]DEPURADO!I785&gt;1,0,[1]DEPURADO!B785)</f>
        <v>MPJ541</v>
      </c>
      <c r="Q791" s="30">
        <f t="shared" si="74"/>
        <v>990</v>
      </c>
      <c r="R791" s="31">
        <f t="shared" si="75"/>
        <v>0</v>
      </c>
      <c r="S791" s="31">
        <f>+[1]DEPURADO!K785</f>
        <v>0</v>
      </c>
      <c r="T791" s="23" t="s">
        <v>44</v>
      </c>
      <c r="U791" s="31">
        <f>+[1]DEPURADO!J785</f>
        <v>0</v>
      </c>
      <c r="V791" s="30"/>
      <c r="W791" s="23" t="s">
        <v>44</v>
      </c>
      <c r="X791" s="31">
        <f>+[1]DEPURADO!L785+[1]DEPURADO!M785</f>
        <v>0</v>
      </c>
      <c r="Y791" s="23" t="s">
        <v>44</v>
      </c>
      <c r="Z791" s="31">
        <f t="shared" si="76"/>
        <v>0</v>
      </c>
      <c r="AA791" s="31"/>
      <c r="AB791" s="31">
        <v>0</v>
      </c>
      <c r="AC791" s="31">
        <v>0</v>
      </c>
      <c r="AD791" s="30"/>
      <c r="AE791" s="30">
        <f>+[1]DEPURADO!L785</f>
        <v>0</v>
      </c>
      <c r="AF791" s="30">
        <v>0</v>
      </c>
      <c r="AG791" s="30">
        <f t="shared" si="77"/>
        <v>0</v>
      </c>
      <c r="AH791" s="30">
        <v>0</v>
      </c>
      <c r="AI791" s="30" t="str">
        <f>+[1]DEPURADO!G785</f>
        <v>CANCELADO RETEFUENTE</v>
      </c>
      <c r="AJ791" s="32"/>
      <c r="AK791" s="33"/>
    </row>
    <row r="792" spans="1:37" s="34" customFormat="1" x14ac:dyDescent="0.25">
      <c r="A792" s="23">
        <v>1</v>
      </c>
      <c r="B792" s="24"/>
      <c r="C792" s="23" t="str">
        <f>+[1]DEPURADO!A786</f>
        <v>MPJ847</v>
      </c>
      <c r="D792" s="23" t="str">
        <f>+[1]DEPURADO!B786</f>
        <v>MPJ847</v>
      </c>
      <c r="E792" s="25">
        <f>+[1]DEPURADO!C786</f>
        <v>44196</v>
      </c>
      <c r="F792" s="26" t="str">
        <f>+IF([1]DEPURADO!D786&gt;1,[1]DEPURADO!D786," ")</f>
        <v xml:space="preserve"> </v>
      </c>
      <c r="G792" s="27">
        <f>[1]DEPURADO!F786</f>
        <v>824</v>
      </c>
      <c r="H792" s="28">
        <v>0</v>
      </c>
      <c r="I792" s="28">
        <f>+[1]DEPURADO!N786+[1]DEPURADO!O786</f>
        <v>0</v>
      </c>
      <c r="J792" s="28">
        <f>+[1]DEPURADO!S786</f>
        <v>824</v>
      </c>
      <c r="K792" s="29">
        <f>+[1]DEPURADO!Q786+[1]DEPURADO!R786</f>
        <v>0</v>
      </c>
      <c r="L792" s="28">
        <v>0</v>
      </c>
      <c r="M792" s="28">
        <v>0</v>
      </c>
      <c r="N792" s="28">
        <f t="shared" si="72"/>
        <v>824</v>
      </c>
      <c r="O792" s="28">
        <f t="shared" si="73"/>
        <v>0</v>
      </c>
      <c r="P792" s="24" t="str">
        <f>IF([1]DEPURADO!I786&gt;1,0,[1]DEPURADO!B786)</f>
        <v>MPJ847</v>
      </c>
      <c r="Q792" s="30">
        <f t="shared" si="74"/>
        <v>824</v>
      </c>
      <c r="R792" s="31">
        <f t="shared" si="75"/>
        <v>0</v>
      </c>
      <c r="S792" s="31">
        <f>+[1]DEPURADO!K786</f>
        <v>0</v>
      </c>
      <c r="T792" s="23" t="s">
        <v>44</v>
      </c>
      <c r="U792" s="31">
        <f>+[1]DEPURADO!J786</f>
        <v>0</v>
      </c>
      <c r="V792" s="30"/>
      <c r="W792" s="23" t="s">
        <v>44</v>
      </c>
      <c r="X792" s="31">
        <f>+[1]DEPURADO!L786+[1]DEPURADO!M786</f>
        <v>0</v>
      </c>
      <c r="Y792" s="23" t="s">
        <v>44</v>
      </c>
      <c r="Z792" s="31">
        <f t="shared" si="76"/>
        <v>0</v>
      </c>
      <c r="AA792" s="31"/>
      <c r="AB792" s="31">
        <v>0</v>
      </c>
      <c r="AC792" s="31">
        <v>0</v>
      </c>
      <c r="AD792" s="30"/>
      <c r="AE792" s="30">
        <f>+[1]DEPURADO!L786</f>
        <v>0</v>
      </c>
      <c r="AF792" s="30">
        <v>0</v>
      </c>
      <c r="AG792" s="30">
        <f t="shared" si="77"/>
        <v>0</v>
      </c>
      <c r="AH792" s="30">
        <v>0</v>
      </c>
      <c r="AI792" s="30" t="str">
        <f>+[1]DEPURADO!G786</f>
        <v>CANCELADO RETEFUENTE</v>
      </c>
      <c r="AJ792" s="32"/>
      <c r="AK792" s="33"/>
    </row>
    <row r="793" spans="1:37" s="34" customFormat="1" x14ac:dyDescent="0.25">
      <c r="A793" s="23">
        <v>1</v>
      </c>
      <c r="B793" s="24"/>
      <c r="C793" s="23" t="str">
        <f>+[1]DEPURADO!A787</f>
        <v>MPJ872</v>
      </c>
      <c r="D793" s="23" t="str">
        <f>+[1]DEPURADO!B787</f>
        <v>MPJ872</v>
      </c>
      <c r="E793" s="25">
        <f>+[1]DEPURADO!C787</f>
        <v>44196</v>
      </c>
      <c r="F793" s="26" t="str">
        <f>+IF([1]DEPURADO!D787&gt;1,[1]DEPURADO!D787," ")</f>
        <v xml:space="preserve"> </v>
      </c>
      <c r="G793" s="27">
        <f>[1]DEPURADO!F787</f>
        <v>824</v>
      </c>
      <c r="H793" s="28">
        <v>0</v>
      </c>
      <c r="I793" s="28">
        <f>+[1]DEPURADO!N787+[1]DEPURADO!O787</f>
        <v>0</v>
      </c>
      <c r="J793" s="28">
        <f>+[1]DEPURADO!S787</f>
        <v>824</v>
      </c>
      <c r="K793" s="29">
        <f>+[1]DEPURADO!Q787+[1]DEPURADO!R787</f>
        <v>0</v>
      </c>
      <c r="L793" s="28">
        <v>0</v>
      </c>
      <c r="M793" s="28">
        <v>0</v>
      </c>
      <c r="N793" s="28">
        <f t="shared" si="72"/>
        <v>824</v>
      </c>
      <c r="O793" s="28">
        <f t="shared" si="73"/>
        <v>0</v>
      </c>
      <c r="P793" s="24" t="str">
        <f>IF([1]DEPURADO!I787&gt;1,0,[1]DEPURADO!B787)</f>
        <v>MPJ872</v>
      </c>
      <c r="Q793" s="30">
        <f t="shared" si="74"/>
        <v>824</v>
      </c>
      <c r="R793" s="31">
        <f t="shared" si="75"/>
        <v>0</v>
      </c>
      <c r="S793" s="31">
        <f>+[1]DEPURADO!K787</f>
        <v>0</v>
      </c>
      <c r="T793" s="23" t="s">
        <v>44</v>
      </c>
      <c r="U793" s="31">
        <f>+[1]DEPURADO!J787</f>
        <v>0</v>
      </c>
      <c r="V793" s="30"/>
      <c r="W793" s="23" t="s">
        <v>44</v>
      </c>
      <c r="X793" s="31">
        <f>+[1]DEPURADO!L787+[1]DEPURADO!M787</f>
        <v>0</v>
      </c>
      <c r="Y793" s="23" t="s">
        <v>44</v>
      </c>
      <c r="Z793" s="31">
        <f t="shared" si="76"/>
        <v>0</v>
      </c>
      <c r="AA793" s="31"/>
      <c r="AB793" s="31">
        <v>0</v>
      </c>
      <c r="AC793" s="31">
        <v>0</v>
      </c>
      <c r="AD793" s="30"/>
      <c r="AE793" s="30">
        <f>+[1]DEPURADO!L787</f>
        <v>0</v>
      </c>
      <c r="AF793" s="30">
        <v>0</v>
      </c>
      <c r="AG793" s="30">
        <f t="shared" si="77"/>
        <v>0</v>
      </c>
      <c r="AH793" s="30">
        <v>0</v>
      </c>
      <c r="AI793" s="30" t="str">
        <f>+[1]DEPURADO!G787</f>
        <v>CANCELADO RETEFUENTE</v>
      </c>
      <c r="AJ793" s="32"/>
      <c r="AK793" s="33"/>
    </row>
    <row r="794" spans="1:37" s="34" customFormat="1" x14ac:dyDescent="0.25">
      <c r="A794" s="23">
        <v>1</v>
      </c>
      <c r="B794" s="24"/>
      <c r="C794" s="23" t="str">
        <f>+[1]DEPURADO!A788</f>
        <v>MPJ599</v>
      </c>
      <c r="D794" s="23" t="str">
        <f>+[1]DEPURADO!B788</f>
        <v>MPJ599</v>
      </c>
      <c r="E794" s="25">
        <f>+[1]DEPURADO!C788</f>
        <v>44196</v>
      </c>
      <c r="F794" s="26" t="str">
        <f>+IF([1]DEPURADO!D788&gt;1,[1]DEPURADO!D788," ")</f>
        <v xml:space="preserve"> </v>
      </c>
      <c r="G794" s="27">
        <f>[1]DEPURADO!F788</f>
        <v>824</v>
      </c>
      <c r="H794" s="28">
        <v>0</v>
      </c>
      <c r="I794" s="28">
        <f>+[1]DEPURADO!N788+[1]DEPURADO!O788</f>
        <v>0</v>
      </c>
      <c r="J794" s="28">
        <f>+[1]DEPURADO!S788</f>
        <v>824</v>
      </c>
      <c r="K794" s="29">
        <f>+[1]DEPURADO!Q788+[1]DEPURADO!R788</f>
        <v>0</v>
      </c>
      <c r="L794" s="28">
        <v>0</v>
      </c>
      <c r="M794" s="28">
        <v>0</v>
      </c>
      <c r="N794" s="28">
        <f t="shared" si="72"/>
        <v>824</v>
      </c>
      <c r="O794" s="28">
        <f t="shared" si="73"/>
        <v>0</v>
      </c>
      <c r="P794" s="24" t="str">
        <f>IF([1]DEPURADO!I788&gt;1,0,[1]DEPURADO!B788)</f>
        <v>MPJ599</v>
      </c>
      <c r="Q794" s="30">
        <f t="shared" si="74"/>
        <v>824</v>
      </c>
      <c r="R794" s="31">
        <f t="shared" si="75"/>
        <v>0</v>
      </c>
      <c r="S794" s="31">
        <f>+[1]DEPURADO!K788</f>
        <v>0</v>
      </c>
      <c r="T794" s="23" t="s">
        <v>44</v>
      </c>
      <c r="U794" s="31">
        <f>+[1]DEPURADO!J788</f>
        <v>0</v>
      </c>
      <c r="V794" s="30"/>
      <c r="W794" s="23" t="s">
        <v>44</v>
      </c>
      <c r="X794" s="31">
        <f>+[1]DEPURADO!L788+[1]DEPURADO!M788</f>
        <v>0</v>
      </c>
      <c r="Y794" s="23" t="s">
        <v>44</v>
      </c>
      <c r="Z794" s="31">
        <f t="shared" si="76"/>
        <v>0</v>
      </c>
      <c r="AA794" s="31"/>
      <c r="AB794" s="31">
        <v>0</v>
      </c>
      <c r="AC794" s="31">
        <v>0</v>
      </c>
      <c r="AD794" s="30"/>
      <c r="AE794" s="30">
        <f>+[1]DEPURADO!L788</f>
        <v>0</v>
      </c>
      <c r="AF794" s="30">
        <v>0</v>
      </c>
      <c r="AG794" s="30">
        <f t="shared" si="77"/>
        <v>0</v>
      </c>
      <c r="AH794" s="30">
        <v>0</v>
      </c>
      <c r="AI794" s="30" t="str">
        <f>+[1]DEPURADO!G788</f>
        <v>CANCELADO RETEFUENTE</v>
      </c>
      <c r="AJ794" s="32"/>
      <c r="AK794" s="33"/>
    </row>
    <row r="795" spans="1:37" s="34" customFormat="1" x14ac:dyDescent="0.25">
      <c r="A795" s="23">
        <v>1</v>
      </c>
      <c r="B795" s="24"/>
      <c r="C795" s="23" t="str">
        <f>+[1]DEPURADO!A789</f>
        <v>MPJ606</v>
      </c>
      <c r="D795" s="23" t="str">
        <f>+[1]DEPURADO!B789</f>
        <v>MPJ606</v>
      </c>
      <c r="E795" s="25">
        <f>+[1]DEPURADO!C789</f>
        <v>44196</v>
      </c>
      <c r="F795" s="26" t="str">
        <f>+IF([1]DEPURADO!D789&gt;1,[1]DEPURADO!D789," ")</f>
        <v xml:space="preserve"> </v>
      </c>
      <c r="G795" s="27">
        <f>[1]DEPURADO!F789</f>
        <v>824</v>
      </c>
      <c r="H795" s="28">
        <v>0</v>
      </c>
      <c r="I795" s="28">
        <f>+[1]DEPURADO!N789+[1]DEPURADO!O789</f>
        <v>0</v>
      </c>
      <c r="J795" s="28">
        <f>+[1]DEPURADO!S789</f>
        <v>824</v>
      </c>
      <c r="K795" s="29">
        <f>+[1]DEPURADO!Q789+[1]DEPURADO!R789</f>
        <v>0</v>
      </c>
      <c r="L795" s="28">
        <v>0</v>
      </c>
      <c r="M795" s="28">
        <v>0</v>
      </c>
      <c r="N795" s="28">
        <f t="shared" si="72"/>
        <v>824</v>
      </c>
      <c r="O795" s="28">
        <f t="shared" si="73"/>
        <v>0</v>
      </c>
      <c r="P795" s="24" t="str">
        <f>IF([1]DEPURADO!I789&gt;1,0,[1]DEPURADO!B789)</f>
        <v>MPJ606</v>
      </c>
      <c r="Q795" s="30">
        <f t="shared" si="74"/>
        <v>824</v>
      </c>
      <c r="R795" s="31">
        <f t="shared" si="75"/>
        <v>0</v>
      </c>
      <c r="S795" s="31">
        <f>+[1]DEPURADO!K789</f>
        <v>0</v>
      </c>
      <c r="T795" s="23" t="s">
        <v>44</v>
      </c>
      <c r="U795" s="31">
        <f>+[1]DEPURADO!J789</f>
        <v>0</v>
      </c>
      <c r="V795" s="30"/>
      <c r="W795" s="23" t="s">
        <v>44</v>
      </c>
      <c r="X795" s="31">
        <f>+[1]DEPURADO!L789+[1]DEPURADO!M789</f>
        <v>0</v>
      </c>
      <c r="Y795" s="23" t="s">
        <v>44</v>
      </c>
      <c r="Z795" s="31">
        <f t="shared" si="76"/>
        <v>0</v>
      </c>
      <c r="AA795" s="31"/>
      <c r="AB795" s="31">
        <v>0</v>
      </c>
      <c r="AC795" s="31">
        <v>0</v>
      </c>
      <c r="AD795" s="30"/>
      <c r="AE795" s="30">
        <f>+[1]DEPURADO!L789</f>
        <v>0</v>
      </c>
      <c r="AF795" s="30">
        <v>0</v>
      </c>
      <c r="AG795" s="30">
        <f t="shared" si="77"/>
        <v>0</v>
      </c>
      <c r="AH795" s="30">
        <v>0</v>
      </c>
      <c r="AI795" s="30" t="str">
        <f>+[1]DEPURADO!G789</f>
        <v>CANCELADO RETEFUENTE</v>
      </c>
      <c r="AJ795" s="32"/>
      <c r="AK795" s="33"/>
    </row>
    <row r="796" spans="1:37" s="34" customFormat="1" x14ac:dyDescent="0.25">
      <c r="A796" s="23">
        <v>1</v>
      </c>
      <c r="B796" s="24"/>
      <c r="C796" s="23" t="str">
        <f>+[1]DEPURADO!A790</f>
        <v>MPJ619</v>
      </c>
      <c r="D796" s="23" t="str">
        <f>+[1]DEPURADO!B790</f>
        <v>MPJ619</v>
      </c>
      <c r="E796" s="25">
        <f>+[1]DEPURADO!C790</f>
        <v>44196</v>
      </c>
      <c r="F796" s="26" t="str">
        <f>+IF([1]DEPURADO!D790&gt;1,[1]DEPURADO!D790," ")</f>
        <v xml:space="preserve"> </v>
      </c>
      <c r="G796" s="27">
        <f>[1]DEPURADO!F790</f>
        <v>824</v>
      </c>
      <c r="H796" s="28">
        <v>0</v>
      </c>
      <c r="I796" s="28">
        <f>+[1]DEPURADO!N790+[1]DEPURADO!O790</f>
        <v>0</v>
      </c>
      <c r="J796" s="28">
        <f>+[1]DEPURADO!S790</f>
        <v>824</v>
      </c>
      <c r="K796" s="29">
        <f>+[1]DEPURADO!Q790+[1]DEPURADO!R790</f>
        <v>0</v>
      </c>
      <c r="L796" s="28">
        <v>0</v>
      </c>
      <c r="M796" s="28">
        <v>0</v>
      </c>
      <c r="N796" s="28">
        <f t="shared" si="72"/>
        <v>824</v>
      </c>
      <c r="O796" s="28">
        <f t="shared" si="73"/>
        <v>0</v>
      </c>
      <c r="P796" s="24" t="str">
        <f>IF([1]DEPURADO!I790&gt;1,0,[1]DEPURADO!B790)</f>
        <v>MPJ619</v>
      </c>
      <c r="Q796" s="30">
        <f t="shared" si="74"/>
        <v>824</v>
      </c>
      <c r="R796" s="31">
        <f t="shared" si="75"/>
        <v>0</v>
      </c>
      <c r="S796" s="31">
        <f>+[1]DEPURADO!K790</f>
        <v>0</v>
      </c>
      <c r="T796" s="23" t="s">
        <v>44</v>
      </c>
      <c r="U796" s="31">
        <f>+[1]DEPURADO!J790</f>
        <v>0</v>
      </c>
      <c r="V796" s="30"/>
      <c r="W796" s="23" t="s">
        <v>44</v>
      </c>
      <c r="X796" s="31">
        <f>+[1]DEPURADO!L790+[1]DEPURADO!M790</f>
        <v>0</v>
      </c>
      <c r="Y796" s="23" t="s">
        <v>44</v>
      </c>
      <c r="Z796" s="31">
        <f t="shared" si="76"/>
        <v>0</v>
      </c>
      <c r="AA796" s="31"/>
      <c r="AB796" s="31">
        <v>0</v>
      </c>
      <c r="AC796" s="31">
        <v>0</v>
      </c>
      <c r="AD796" s="30"/>
      <c r="AE796" s="30">
        <f>+[1]DEPURADO!L790</f>
        <v>0</v>
      </c>
      <c r="AF796" s="30">
        <v>0</v>
      </c>
      <c r="AG796" s="30">
        <f t="shared" si="77"/>
        <v>0</v>
      </c>
      <c r="AH796" s="30">
        <v>0</v>
      </c>
      <c r="AI796" s="30" t="str">
        <f>+[1]DEPURADO!G790</f>
        <v>CANCELADO RETEFUENTE</v>
      </c>
      <c r="AJ796" s="32"/>
      <c r="AK796" s="33"/>
    </row>
    <row r="797" spans="1:37" s="34" customFormat="1" x14ac:dyDescent="0.25">
      <c r="A797" s="23">
        <v>1</v>
      </c>
      <c r="B797" s="24"/>
      <c r="C797" s="23" t="str">
        <f>+[1]DEPURADO!A791</f>
        <v>MPJ637</v>
      </c>
      <c r="D797" s="23" t="str">
        <f>+[1]DEPURADO!B791</f>
        <v>MPJ637</v>
      </c>
      <c r="E797" s="25">
        <f>+[1]DEPURADO!C791</f>
        <v>44196</v>
      </c>
      <c r="F797" s="26" t="str">
        <f>+IF([1]DEPURADO!D791&gt;1,[1]DEPURADO!D791," ")</f>
        <v xml:space="preserve"> </v>
      </c>
      <c r="G797" s="27">
        <f>[1]DEPURADO!F791</f>
        <v>824</v>
      </c>
      <c r="H797" s="28">
        <v>0</v>
      </c>
      <c r="I797" s="28">
        <f>+[1]DEPURADO!N791+[1]DEPURADO!O791</f>
        <v>0</v>
      </c>
      <c r="J797" s="28">
        <f>+[1]DEPURADO!S791</f>
        <v>824</v>
      </c>
      <c r="K797" s="29">
        <f>+[1]DEPURADO!Q791+[1]DEPURADO!R791</f>
        <v>0</v>
      </c>
      <c r="L797" s="28">
        <v>0</v>
      </c>
      <c r="M797" s="28">
        <v>0</v>
      </c>
      <c r="N797" s="28">
        <f t="shared" si="72"/>
        <v>824</v>
      </c>
      <c r="O797" s="28">
        <f t="shared" si="73"/>
        <v>0</v>
      </c>
      <c r="P797" s="24" t="str">
        <f>IF([1]DEPURADO!I791&gt;1,0,[1]DEPURADO!B791)</f>
        <v>MPJ637</v>
      </c>
      <c r="Q797" s="30">
        <f t="shared" si="74"/>
        <v>824</v>
      </c>
      <c r="R797" s="31">
        <f t="shared" si="75"/>
        <v>0</v>
      </c>
      <c r="S797" s="31">
        <f>+[1]DEPURADO!K791</f>
        <v>0</v>
      </c>
      <c r="T797" s="23" t="s">
        <v>44</v>
      </c>
      <c r="U797" s="31">
        <f>+[1]DEPURADO!J791</f>
        <v>0</v>
      </c>
      <c r="V797" s="30"/>
      <c r="W797" s="23" t="s">
        <v>44</v>
      </c>
      <c r="X797" s="31">
        <f>+[1]DEPURADO!L791+[1]DEPURADO!M791</f>
        <v>0</v>
      </c>
      <c r="Y797" s="23" t="s">
        <v>44</v>
      </c>
      <c r="Z797" s="31">
        <f t="shared" si="76"/>
        <v>0</v>
      </c>
      <c r="AA797" s="31"/>
      <c r="AB797" s="31">
        <v>0</v>
      </c>
      <c r="AC797" s="31">
        <v>0</v>
      </c>
      <c r="AD797" s="30"/>
      <c r="AE797" s="30">
        <f>+[1]DEPURADO!L791</f>
        <v>0</v>
      </c>
      <c r="AF797" s="30">
        <v>0</v>
      </c>
      <c r="AG797" s="30">
        <f t="shared" si="77"/>
        <v>0</v>
      </c>
      <c r="AH797" s="30">
        <v>0</v>
      </c>
      <c r="AI797" s="30" t="str">
        <f>+[1]DEPURADO!G791</f>
        <v>CANCELADO RETEFUENTE</v>
      </c>
      <c r="AJ797" s="32"/>
      <c r="AK797" s="33"/>
    </row>
    <row r="798" spans="1:37" s="34" customFormat="1" x14ac:dyDescent="0.25">
      <c r="A798" s="23">
        <v>1</v>
      </c>
      <c r="B798" s="24"/>
      <c r="C798" s="23" t="str">
        <f>+[1]DEPURADO!A792</f>
        <v>MPJ738</v>
      </c>
      <c r="D798" s="23" t="str">
        <f>+[1]DEPURADO!B792</f>
        <v>MPJ738</v>
      </c>
      <c r="E798" s="25">
        <f>+[1]DEPURADO!C792</f>
        <v>44196</v>
      </c>
      <c r="F798" s="26" t="str">
        <f>+IF([1]DEPURADO!D792&gt;1,[1]DEPURADO!D792," ")</f>
        <v xml:space="preserve"> </v>
      </c>
      <c r="G798" s="27">
        <f>[1]DEPURADO!F792</f>
        <v>824</v>
      </c>
      <c r="H798" s="28">
        <v>0</v>
      </c>
      <c r="I798" s="28">
        <f>+[1]DEPURADO!N792+[1]DEPURADO!O792</f>
        <v>0</v>
      </c>
      <c r="J798" s="28">
        <f>+[1]DEPURADO!S792</f>
        <v>824</v>
      </c>
      <c r="K798" s="29">
        <f>+[1]DEPURADO!Q792+[1]DEPURADO!R792</f>
        <v>0</v>
      </c>
      <c r="L798" s="28">
        <v>0</v>
      </c>
      <c r="M798" s="28">
        <v>0</v>
      </c>
      <c r="N798" s="28">
        <f t="shared" si="72"/>
        <v>824</v>
      </c>
      <c r="O798" s="28">
        <f t="shared" si="73"/>
        <v>0</v>
      </c>
      <c r="P798" s="24" t="str">
        <f>IF([1]DEPURADO!I792&gt;1,0,[1]DEPURADO!B792)</f>
        <v>MPJ738</v>
      </c>
      <c r="Q798" s="30">
        <f t="shared" si="74"/>
        <v>824</v>
      </c>
      <c r="R798" s="31">
        <f t="shared" si="75"/>
        <v>0</v>
      </c>
      <c r="S798" s="31">
        <f>+[1]DEPURADO!K792</f>
        <v>0</v>
      </c>
      <c r="T798" s="23" t="s">
        <v>44</v>
      </c>
      <c r="U798" s="31">
        <f>+[1]DEPURADO!J792</f>
        <v>0</v>
      </c>
      <c r="V798" s="30"/>
      <c r="W798" s="23" t="s">
        <v>44</v>
      </c>
      <c r="X798" s="31">
        <f>+[1]DEPURADO!L792+[1]DEPURADO!M792</f>
        <v>0</v>
      </c>
      <c r="Y798" s="23" t="s">
        <v>44</v>
      </c>
      <c r="Z798" s="31">
        <f t="shared" si="76"/>
        <v>0</v>
      </c>
      <c r="AA798" s="31"/>
      <c r="AB798" s="31">
        <v>0</v>
      </c>
      <c r="AC798" s="31">
        <v>0</v>
      </c>
      <c r="AD798" s="30"/>
      <c r="AE798" s="30">
        <f>+[1]DEPURADO!L792</f>
        <v>0</v>
      </c>
      <c r="AF798" s="30">
        <v>0</v>
      </c>
      <c r="AG798" s="30">
        <f t="shared" si="77"/>
        <v>0</v>
      </c>
      <c r="AH798" s="30">
        <v>0</v>
      </c>
      <c r="AI798" s="30" t="str">
        <f>+[1]DEPURADO!G792</f>
        <v>CANCELADO RETEFUENTE</v>
      </c>
      <c r="AJ798" s="32"/>
      <c r="AK798" s="33"/>
    </row>
    <row r="799" spans="1:37" s="34" customFormat="1" x14ac:dyDescent="0.25">
      <c r="A799" s="23">
        <v>1</v>
      </c>
      <c r="B799" s="24"/>
      <c r="C799" s="23" t="str">
        <f>+[1]DEPURADO!A793</f>
        <v>MPJ787</v>
      </c>
      <c r="D799" s="23" t="str">
        <f>+[1]DEPURADO!B793</f>
        <v>MPJ787</v>
      </c>
      <c r="E799" s="25">
        <f>+[1]DEPURADO!C793</f>
        <v>44196</v>
      </c>
      <c r="F799" s="26" t="str">
        <f>+IF([1]DEPURADO!D793&gt;1,[1]DEPURADO!D793," ")</f>
        <v xml:space="preserve"> </v>
      </c>
      <c r="G799" s="27">
        <f>[1]DEPURADO!F793</f>
        <v>824</v>
      </c>
      <c r="H799" s="28">
        <v>0</v>
      </c>
      <c r="I799" s="28">
        <f>+[1]DEPURADO!N793+[1]DEPURADO!O793</f>
        <v>0</v>
      </c>
      <c r="J799" s="28">
        <f>+[1]DEPURADO!S793</f>
        <v>824</v>
      </c>
      <c r="K799" s="29">
        <f>+[1]DEPURADO!Q793+[1]DEPURADO!R793</f>
        <v>0</v>
      </c>
      <c r="L799" s="28">
        <v>0</v>
      </c>
      <c r="M799" s="28">
        <v>0</v>
      </c>
      <c r="N799" s="28">
        <f t="shared" si="72"/>
        <v>824</v>
      </c>
      <c r="O799" s="28">
        <f t="shared" si="73"/>
        <v>0</v>
      </c>
      <c r="P799" s="24" t="str">
        <f>IF([1]DEPURADO!I793&gt;1,0,[1]DEPURADO!B793)</f>
        <v>MPJ787</v>
      </c>
      <c r="Q799" s="30">
        <f t="shared" si="74"/>
        <v>824</v>
      </c>
      <c r="R799" s="31">
        <f t="shared" si="75"/>
        <v>0</v>
      </c>
      <c r="S799" s="31">
        <f>+[1]DEPURADO!K793</f>
        <v>0</v>
      </c>
      <c r="T799" s="23" t="s">
        <v>44</v>
      </c>
      <c r="U799" s="31">
        <f>+[1]DEPURADO!J793</f>
        <v>0</v>
      </c>
      <c r="V799" s="30"/>
      <c r="W799" s="23" t="s">
        <v>44</v>
      </c>
      <c r="X799" s="31">
        <f>+[1]DEPURADO!L793+[1]DEPURADO!M793</f>
        <v>0</v>
      </c>
      <c r="Y799" s="23" t="s">
        <v>44</v>
      </c>
      <c r="Z799" s="31">
        <f t="shared" si="76"/>
        <v>0</v>
      </c>
      <c r="AA799" s="31"/>
      <c r="AB799" s="31">
        <v>0</v>
      </c>
      <c r="AC799" s="31">
        <v>0</v>
      </c>
      <c r="AD799" s="30"/>
      <c r="AE799" s="30">
        <f>+[1]DEPURADO!L793</f>
        <v>0</v>
      </c>
      <c r="AF799" s="30">
        <v>0</v>
      </c>
      <c r="AG799" s="30">
        <f t="shared" si="77"/>
        <v>0</v>
      </c>
      <c r="AH799" s="30">
        <v>0</v>
      </c>
      <c r="AI799" s="30" t="str">
        <f>+[1]DEPURADO!G793</f>
        <v>CANCELADO RETEFUENTE</v>
      </c>
      <c r="AJ799" s="32"/>
      <c r="AK799" s="33"/>
    </row>
    <row r="800" spans="1:37" s="34" customFormat="1" x14ac:dyDescent="0.25">
      <c r="A800" s="23">
        <v>1</v>
      </c>
      <c r="B800" s="24"/>
      <c r="C800" s="23" t="str">
        <f>+[1]DEPURADO!A794</f>
        <v>MPJ874</v>
      </c>
      <c r="D800" s="23" t="str">
        <f>+[1]DEPURADO!B794</f>
        <v>MPJ874</v>
      </c>
      <c r="E800" s="25">
        <f>+[1]DEPURADO!C794</f>
        <v>44196</v>
      </c>
      <c r="F800" s="26" t="str">
        <f>+IF([1]DEPURADO!D794&gt;1,[1]DEPURADO!D794," ")</f>
        <v xml:space="preserve"> </v>
      </c>
      <c r="G800" s="27">
        <f>[1]DEPURADO!F794</f>
        <v>824</v>
      </c>
      <c r="H800" s="28">
        <v>0</v>
      </c>
      <c r="I800" s="28">
        <f>+[1]DEPURADO!N794+[1]DEPURADO!O794</f>
        <v>0</v>
      </c>
      <c r="J800" s="28">
        <f>+[1]DEPURADO!S794</f>
        <v>824</v>
      </c>
      <c r="K800" s="29">
        <f>+[1]DEPURADO!Q794+[1]DEPURADO!R794</f>
        <v>0</v>
      </c>
      <c r="L800" s="28">
        <v>0</v>
      </c>
      <c r="M800" s="28">
        <v>0</v>
      </c>
      <c r="N800" s="28">
        <f t="shared" si="72"/>
        <v>824</v>
      </c>
      <c r="O800" s="28">
        <f t="shared" si="73"/>
        <v>0</v>
      </c>
      <c r="P800" s="24" t="str">
        <f>IF([1]DEPURADO!I794&gt;1,0,[1]DEPURADO!B794)</f>
        <v>MPJ874</v>
      </c>
      <c r="Q800" s="30">
        <f t="shared" si="74"/>
        <v>824</v>
      </c>
      <c r="R800" s="31">
        <f t="shared" si="75"/>
        <v>0</v>
      </c>
      <c r="S800" s="31">
        <f>+[1]DEPURADO!K794</f>
        <v>0</v>
      </c>
      <c r="T800" s="23" t="s">
        <v>44</v>
      </c>
      <c r="U800" s="31">
        <f>+[1]DEPURADO!J794</f>
        <v>0</v>
      </c>
      <c r="V800" s="30"/>
      <c r="W800" s="23" t="s">
        <v>44</v>
      </c>
      <c r="X800" s="31">
        <f>+[1]DEPURADO!L794+[1]DEPURADO!M794</f>
        <v>0</v>
      </c>
      <c r="Y800" s="23" t="s">
        <v>44</v>
      </c>
      <c r="Z800" s="31">
        <f t="shared" si="76"/>
        <v>0</v>
      </c>
      <c r="AA800" s="31"/>
      <c r="AB800" s="31">
        <v>0</v>
      </c>
      <c r="AC800" s="31">
        <v>0</v>
      </c>
      <c r="AD800" s="30"/>
      <c r="AE800" s="30">
        <f>+[1]DEPURADO!L794</f>
        <v>0</v>
      </c>
      <c r="AF800" s="30">
        <v>0</v>
      </c>
      <c r="AG800" s="30">
        <f t="shared" si="77"/>
        <v>0</v>
      </c>
      <c r="AH800" s="30">
        <v>0</v>
      </c>
      <c r="AI800" s="30" t="str">
        <f>+[1]DEPURADO!G794</f>
        <v>CANCELADO RETEFUENTE</v>
      </c>
      <c r="AJ800" s="32"/>
      <c r="AK800" s="33"/>
    </row>
    <row r="801" spans="1:37" s="34" customFormat="1" x14ac:dyDescent="0.25">
      <c r="A801" s="23">
        <v>1</v>
      </c>
      <c r="B801" s="24"/>
      <c r="C801" s="23" t="str">
        <f>+[1]DEPURADO!A795</f>
        <v>MPJ610</v>
      </c>
      <c r="D801" s="23" t="str">
        <f>+[1]DEPURADO!B795</f>
        <v>MPJ610</v>
      </c>
      <c r="E801" s="25">
        <f>+[1]DEPURADO!C795</f>
        <v>44196</v>
      </c>
      <c r="F801" s="26" t="str">
        <f>+IF([1]DEPURADO!D795&gt;1,[1]DEPURADO!D795," ")</f>
        <v xml:space="preserve"> </v>
      </c>
      <c r="G801" s="27">
        <f>[1]DEPURADO!F795</f>
        <v>824</v>
      </c>
      <c r="H801" s="28">
        <v>0</v>
      </c>
      <c r="I801" s="28">
        <f>+[1]DEPURADO!N795+[1]DEPURADO!O795</f>
        <v>0</v>
      </c>
      <c r="J801" s="28">
        <f>+[1]DEPURADO!S795</f>
        <v>824</v>
      </c>
      <c r="K801" s="29">
        <f>+[1]DEPURADO!Q795+[1]DEPURADO!R795</f>
        <v>0</v>
      </c>
      <c r="L801" s="28">
        <v>0</v>
      </c>
      <c r="M801" s="28">
        <v>0</v>
      </c>
      <c r="N801" s="28">
        <f t="shared" si="72"/>
        <v>824</v>
      </c>
      <c r="O801" s="28">
        <f t="shared" si="73"/>
        <v>0</v>
      </c>
      <c r="P801" s="24" t="str">
        <f>IF([1]DEPURADO!I795&gt;1,0,[1]DEPURADO!B795)</f>
        <v>MPJ610</v>
      </c>
      <c r="Q801" s="30">
        <f t="shared" si="74"/>
        <v>824</v>
      </c>
      <c r="R801" s="31">
        <f t="shared" si="75"/>
        <v>0</v>
      </c>
      <c r="S801" s="31">
        <f>+[1]DEPURADO!K795</f>
        <v>0</v>
      </c>
      <c r="T801" s="23" t="s">
        <v>44</v>
      </c>
      <c r="U801" s="31">
        <f>+[1]DEPURADO!J795</f>
        <v>0</v>
      </c>
      <c r="V801" s="30"/>
      <c r="W801" s="23" t="s">
        <v>44</v>
      </c>
      <c r="X801" s="31">
        <f>+[1]DEPURADO!L795+[1]DEPURADO!M795</f>
        <v>0</v>
      </c>
      <c r="Y801" s="23" t="s">
        <v>44</v>
      </c>
      <c r="Z801" s="31">
        <f t="shared" si="76"/>
        <v>0</v>
      </c>
      <c r="AA801" s="31"/>
      <c r="AB801" s="31">
        <v>0</v>
      </c>
      <c r="AC801" s="31">
        <v>0</v>
      </c>
      <c r="AD801" s="30"/>
      <c r="AE801" s="30">
        <f>+[1]DEPURADO!L795</f>
        <v>0</v>
      </c>
      <c r="AF801" s="30">
        <v>0</v>
      </c>
      <c r="AG801" s="30">
        <f t="shared" si="77"/>
        <v>0</v>
      </c>
      <c r="AH801" s="30">
        <v>0</v>
      </c>
      <c r="AI801" s="30" t="str">
        <f>+[1]DEPURADO!G795</f>
        <v>CANCELADO RETEFUENTE</v>
      </c>
      <c r="AJ801" s="32"/>
      <c r="AK801" s="33"/>
    </row>
    <row r="802" spans="1:37" s="34" customFormat="1" x14ac:dyDescent="0.25">
      <c r="A802" s="23">
        <v>1</v>
      </c>
      <c r="B802" s="24"/>
      <c r="C802" s="23" t="str">
        <f>+[1]DEPURADO!A796</f>
        <v>MPJ644</v>
      </c>
      <c r="D802" s="23" t="str">
        <f>+[1]DEPURADO!B796</f>
        <v>MPJ644</v>
      </c>
      <c r="E802" s="25">
        <f>+[1]DEPURADO!C796</f>
        <v>44196</v>
      </c>
      <c r="F802" s="26" t="str">
        <f>+IF([1]DEPURADO!D796&gt;1,[1]DEPURADO!D796," ")</f>
        <v xml:space="preserve"> </v>
      </c>
      <c r="G802" s="27">
        <f>[1]DEPURADO!F796</f>
        <v>824</v>
      </c>
      <c r="H802" s="28">
        <v>0</v>
      </c>
      <c r="I802" s="28">
        <f>+[1]DEPURADO!N796+[1]DEPURADO!O796</f>
        <v>0</v>
      </c>
      <c r="J802" s="28">
        <f>+[1]DEPURADO!S796</f>
        <v>824</v>
      </c>
      <c r="K802" s="29">
        <f>+[1]DEPURADO!Q796+[1]DEPURADO!R796</f>
        <v>0</v>
      </c>
      <c r="L802" s="28">
        <v>0</v>
      </c>
      <c r="M802" s="28">
        <v>0</v>
      </c>
      <c r="N802" s="28">
        <f t="shared" si="72"/>
        <v>824</v>
      </c>
      <c r="O802" s="28">
        <f t="shared" si="73"/>
        <v>0</v>
      </c>
      <c r="P802" s="24" t="str">
        <f>IF([1]DEPURADO!I796&gt;1,0,[1]DEPURADO!B796)</f>
        <v>MPJ644</v>
      </c>
      <c r="Q802" s="30">
        <f t="shared" si="74"/>
        <v>824</v>
      </c>
      <c r="R802" s="31">
        <f t="shared" si="75"/>
        <v>0</v>
      </c>
      <c r="S802" s="31">
        <f>+[1]DEPURADO!K796</f>
        <v>0</v>
      </c>
      <c r="T802" s="23" t="s">
        <v>44</v>
      </c>
      <c r="U802" s="31">
        <f>+[1]DEPURADO!J796</f>
        <v>0</v>
      </c>
      <c r="V802" s="30"/>
      <c r="W802" s="23" t="s">
        <v>44</v>
      </c>
      <c r="X802" s="31">
        <f>+[1]DEPURADO!L796+[1]DEPURADO!M796</f>
        <v>0</v>
      </c>
      <c r="Y802" s="23" t="s">
        <v>44</v>
      </c>
      <c r="Z802" s="31">
        <f t="shared" si="76"/>
        <v>0</v>
      </c>
      <c r="AA802" s="31"/>
      <c r="AB802" s="31">
        <v>0</v>
      </c>
      <c r="AC802" s="31">
        <v>0</v>
      </c>
      <c r="AD802" s="30"/>
      <c r="AE802" s="30">
        <f>+[1]DEPURADO!L796</f>
        <v>0</v>
      </c>
      <c r="AF802" s="30">
        <v>0</v>
      </c>
      <c r="AG802" s="30">
        <f t="shared" si="77"/>
        <v>0</v>
      </c>
      <c r="AH802" s="30">
        <v>0</v>
      </c>
      <c r="AI802" s="30" t="str">
        <f>+[1]DEPURADO!G796</f>
        <v>CANCELADO RETEFUENTE</v>
      </c>
      <c r="AJ802" s="32"/>
      <c r="AK802" s="33"/>
    </row>
    <row r="803" spans="1:37" s="34" customFormat="1" x14ac:dyDescent="0.25">
      <c r="A803" s="23">
        <v>1</v>
      </c>
      <c r="B803" s="24"/>
      <c r="C803" s="23" t="str">
        <f>+[1]DEPURADO!A797</f>
        <v>MPJ651</v>
      </c>
      <c r="D803" s="23" t="str">
        <f>+[1]DEPURADO!B797</f>
        <v>MPJ651</v>
      </c>
      <c r="E803" s="25">
        <f>+[1]DEPURADO!C797</f>
        <v>44196</v>
      </c>
      <c r="F803" s="26" t="str">
        <f>+IF([1]DEPURADO!D797&gt;1,[1]DEPURADO!D797," ")</f>
        <v xml:space="preserve"> </v>
      </c>
      <c r="G803" s="27">
        <f>[1]DEPURADO!F797</f>
        <v>824</v>
      </c>
      <c r="H803" s="28">
        <v>0</v>
      </c>
      <c r="I803" s="28">
        <f>+[1]DEPURADO!N797+[1]DEPURADO!O797</f>
        <v>0</v>
      </c>
      <c r="J803" s="28">
        <f>+[1]DEPURADO!S797</f>
        <v>824</v>
      </c>
      <c r="K803" s="29">
        <f>+[1]DEPURADO!Q797+[1]DEPURADO!R797</f>
        <v>0</v>
      </c>
      <c r="L803" s="28">
        <v>0</v>
      </c>
      <c r="M803" s="28">
        <v>0</v>
      </c>
      <c r="N803" s="28">
        <f t="shared" si="72"/>
        <v>824</v>
      </c>
      <c r="O803" s="28">
        <f t="shared" si="73"/>
        <v>0</v>
      </c>
      <c r="P803" s="24" t="str">
        <f>IF([1]DEPURADO!I797&gt;1,0,[1]DEPURADO!B797)</f>
        <v>MPJ651</v>
      </c>
      <c r="Q803" s="30">
        <f t="shared" si="74"/>
        <v>824</v>
      </c>
      <c r="R803" s="31">
        <f t="shared" si="75"/>
        <v>0</v>
      </c>
      <c r="S803" s="31">
        <f>+[1]DEPURADO!K797</f>
        <v>0</v>
      </c>
      <c r="T803" s="23" t="s">
        <v>44</v>
      </c>
      <c r="U803" s="31">
        <f>+[1]DEPURADO!J797</f>
        <v>0</v>
      </c>
      <c r="V803" s="30"/>
      <c r="W803" s="23" t="s">
        <v>44</v>
      </c>
      <c r="X803" s="31">
        <f>+[1]DEPURADO!L797+[1]DEPURADO!M797</f>
        <v>0</v>
      </c>
      <c r="Y803" s="23" t="s">
        <v>44</v>
      </c>
      <c r="Z803" s="31">
        <f t="shared" si="76"/>
        <v>0</v>
      </c>
      <c r="AA803" s="31"/>
      <c r="AB803" s="31">
        <v>0</v>
      </c>
      <c r="AC803" s="31">
        <v>0</v>
      </c>
      <c r="AD803" s="30"/>
      <c r="AE803" s="30">
        <f>+[1]DEPURADO!L797</f>
        <v>0</v>
      </c>
      <c r="AF803" s="30">
        <v>0</v>
      </c>
      <c r="AG803" s="30">
        <f t="shared" si="77"/>
        <v>0</v>
      </c>
      <c r="AH803" s="30">
        <v>0</v>
      </c>
      <c r="AI803" s="30" t="str">
        <f>+[1]DEPURADO!G797</f>
        <v>CANCELADO RETEFUENTE</v>
      </c>
      <c r="AJ803" s="32"/>
      <c r="AK803" s="33"/>
    </row>
    <row r="804" spans="1:37" s="34" customFormat="1" x14ac:dyDescent="0.25">
      <c r="A804" s="23">
        <v>1</v>
      </c>
      <c r="B804" s="24"/>
      <c r="C804" s="23" t="str">
        <f>+[1]DEPURADO!A798</f>
        <v>MPJ743</v>
      </c>
      <c r="D804" s="23" t="str">
        <f>+[1]DEPURADO!B798</f>
        <v>MPJ743</v>
      </c>
      <c r="E804" s="25">
        <f>+[1]DEPURADO!C798</f>
        <v>44196</v>
      </c>
      <c r="F804" s="26" t="str">
        <f>+IF([1]DEPURADO!D798&gt;1,[1]DEPURADO!D798," ")</f>
        <v xml:space="preserve"> </v>
      </c>
      <c r="G804" s="27">
        <f>[1]DEPURADO!F798</f>
        <v>824</v>
      </c>
      <c r="H804" s="28">
        <v>0</v>
      </c>
      <c r="I804" s="28">
        <f>+[1]DEPURADO!N798+[1]DEPURADO!O798</f>
        <v>0</v>
      </c>
      <c r="J804" s="28">
        <f>+[1]DEPURADO!S798</f>
        <v>824</v>
      </c>
      <c r="K804" s="29">
        <f>+[1]DEPURADO!Q798+[1]DEPURADO!R798</f>
        <v>0</v>
      </c>
      <c r="L804" s="28">
        <v>0</v>
      </c>
      <c r="M804" s="28">
        <v>0</v>
      </c>
      <c r="N804" s="28">
        <f t="shared" si="72"/>
        <v>824</v>
      </c>
      <c r="O804" s="28">
        <f t="shared" si="73"/>
        <v>0</v>
      </c>
      <c r="P804" s="24" t="str">
        <f>IF([1]DEPURADO!I798&gt;1,0,[1]DEPURADO!B798)</f>
        <v>MPJ743</v>
      </c>
      <c r="Q804" s="30">
        <f t="shared" si="74"/>
        <v>824</v>
      </c>
      <c r="R804" s="31">
        <f t="shared" si="75"/>
        <v>0</v>
      </c>
      <c r="S804" s="31">
        <f>+[1]DEPURADO!K798</f>
        <v>0</v>
      </c>
      <c r="T804" s="23" t="s">
        <v>44</v>
      </c>
      <c r="U804" s="31">
        <f>+[1]DEPURADO!J798</f>
        <v>0</v>
      </c>
      <c r="V804" s="30"/>
      <c r="W804" s="23" t="s">
        <v>44</v>
      </c>
      <c r="X804" s="31">
        <f>+[1]DEPURADO!L798+[1]DEPURADO!M798</f>
        <v>0</v>
      </c>
      <c r="Y804" s="23" t="s">
        <v>44</v>
      </c>
      <c r="Z804" s="31">
        <f t="shared" si="76"/>
        <v>0</v>
      </c>
      <c r="AA804" s="31"/>
      <c r="AB804" s="31">
        <v>0</v>
      </c>
      <c r="AC804" s="31">
        <v>0</v>
      </c>
      <c r="AD804" s="30"/>
      <c r="AE804" s="30">
        <f>+[1]DEPURADO!L798</f>
        <v>0</v>
      </c>
      <c r="AF804" s="30">
        <v>0</v>
      </c>
      <c r="AG804" s="30">
        <f t="shared" si="77"/>
        <v>0</v>
      </c>
      <c r="AH804" s="30">
        <v>0</v>
      </c>
      <c r="AI804" s="30" t="str">
        <f>+[1]DEPURADO!G798</f>
        <v>CANCELADO RETEFUENTE</v>
      </c>
      <c r="AJ804" s="32"/>
      <c r="AK804" s="33"/>
    </row>
    <row r="805" spans="1:37" s="34" customFormat="1" x14ac:dyDescent="0.25">
      <c r="A805" s="23">
        <v>1</v>
      </c>
      <c r="B805" s="24"/>
      <c r="C805" s="23" t="str">
        <f>+[1]DEPURADO!A799</f>
        <v>MPJ764</v>
      </c>
      <c r="D805" s="23" t="str">
        <f>+[1]DEPURADO!B799</f>
        <v>MPJ764</v>
      </c>
      <c r="E805" s="25">
        <f>+[1]DEPURADO!C799</f>
        <v>44196</v>
      </c>
      <c r="F805" s="26" t="str">
        <f>+IF([1]DEPURADO!D799&gt;1,[1]DEPURADO!D799," ")</f>
        <v xml:space="preserve"> </v>
      </c>
      <c r="G805" s="27">
        <f>[1]DEPURADO!F799</f>
        <v>824</v>
      </c>
      <c r="H805" s="28">
        <v>0</v>
      </c>
      <c r="I805" s="28">
        <f>+[1]DEPURADO!N799+[1]DEPURADO!O799</f>
        <v>0</v>
      </c>
      <c r="J805" s="28">
        <f>+[1]DEPURADO!S799</f>
        <v>824</v>
      </c>
      <c r="K805" s="29">
        <f>+[1]DEPURADO!Q799+[1]DEPURADO!R799</f>
        <v>0</v>
      </c>
      <c r="L805" s="28">
        <v>0</v>
      </c>
      <c r="M805" s="28">
        <v>0</v>
      </c>
      <c r="N805" s="28">
        <f t="shared" si="72"/>
        <v>824</v>
      </c>
      <c r="O805" s="28">
        <f t="shared" si="73"/>
        <v>0</v>
      </c>
      <c r="P805" s="24" t="str">
        <f>IF([1]DEPURADO!I799&gt;1,0,[1]DEPURADO!B799)</f>
        <v>MPJ764</v>
      </c>
      <c r="Q805" s="30">
        <f t="shared" si="74"/>
        <v>824</v>
      </c>
      <c r="R805" s="31">
        <f t="shared" si="75"/>
        <v>0</v>
      </c>
      <c r="S805" s="31">
        <f>+[1]DEPURADO!K799</f>
        <v>0</v>
      </c>
      <c r="T805" s="23" t="s">
        <v>44</v>
      </c>
      <c r="U805" s="31">
        <f>+[1]DEPURADO!J799</f>
        <v>0</v>
      </c>
      <c r="V805" s="30"/>
      <c r="W805" s="23" t="s">
        <v>44</v>
      </c>
      <c r="X805" s="31">
        <f>+[1]DEPURADO!L799+[1]DEPURADO!M799</f>
        <v>0</v>
      </c>
      <c r="Y805" s="23" t="s">
        <v>44</v>
      </c>
      <c r="Z805" s="31">
        <f t="shared" si="76"/>
        <v>0</v>
      </c>
      <c r="AA805" s="31"/>
      <c r="AB805" s="31">
        <v>0</v>
      </c>
      <c r="AC805" s="31">
        <v>0</v>
      </c>
      <c r="AD805" s="30"/>
      <c r="AE805" s="30">
        <f>+[1]DEPURADO!L799</f>
        <v>0</v>
      </c>
      <c r="AF805" s="30">
        <v>0</v>
      </c>
      <c r="AG805" s="30">
        <f t="shared" si="77"/>
        <v>0</v>
      </c>
      <c r="AH805" s="30">
        <v>0</v>
      </c>
      <c r="AI805" s="30" t="str">
        <f>+[1]DEPURADO!G799</f>
        <v>CANCELADO RETEFUENTE</v>
      </c>
      <c r="AJ805" s="32"/>
      <c r="AK805" s="33"/>
    </row>
    <row r="806" spans="1:37" s="34" customFormat="1" x14ac:dyDescent="0.25">
      <c r="A806" s="23">
        <v>1</v>
      </c>
      <c r="B806" s="24"/>
      <c r="C806" s="23" t="str">
        <f>+[1]DEPURADO!A800</f>
        <v>MPJ776</v>
      </c>
      <c r="D806" s="23" t="str">
        <f>+[1]DEPURADO!B800</f>
        <v>MPJ776</v>
      </c>
      <c r="E806" s="25">
        <f>+[1]DEPURADO!C800</f>
        <v>44196</v>
      </c>
      <c r="F806" s="26" t="str">
        <f>+IF([1]DEPURADO!D800&gt;1,[1]DEPURADO!D800," ")</f>
        <v xml:space="preserve"> </v>
      </c>
      <c r="G806" s="27">
        <f>[1]DEPURADO!F800</f>
        <v>824</v>
      </c>
      <c r="H806" s="28">
        <v>0</v>
      </c>
      <c r="I806" s="28">
        <f>+[1]DEPURADO!N800+[1]DEPURADO!O800</f>
        <v>0</v>
      </c>
      <c r="J806" s="28">
        <f>+[1]DEPURADO!S800</f>
        <v>824</v>
      </c>
      <c r="K806" s="29">
        <f>+[1]DEPURADO!Q800+[1]DEPURADO!R800</f>
        <v>0</v>
      </c>
      <c r="L806" s="28">
        <v>0</v>
      </c>
      <c r="M806" s="28">
        <v>0</v>
      </c>
      <c r="N806" s="28">
        <f t="shared" si="72"/>
        <v>824</v>
      </c>
      <c r="O806" s="28">
        <f t="shared" si="73"/>
        <v>0</v>
      </c>
      <c r="P806" s="24" t="str">
        <f>IF([1]DEPURADO!I800&gt;1,0,[1]DEPURADO!B800)</f>
        <v>MPJ776</v>
      </c>
      <c r="Q806" s="30">
        <f t="shared" si="74"/>
        <v>824</v>
      </c>
      <c r="R806" s="31">
        <f t="shared" si="75"/>
        <v>0</v>
      </c>
      <c r="S806" s="31">
        <f>+[1]DEPURADO!K800</f>
        <v>0</v>
      </c>
      <c r="T806" s="23" t="s">
        <v>44</v>
      </c>
      <c r="U806" s="31">
        <f>+[1]DEPURADO!J800</f>
        <v>0</v>
      </c>
      <c r="V806" s="30"/>
      <c r="W806" s="23" t="s">
        <v>44</v>
      </c>
      <c r="X806" s="31">
        <f>+[1]DEPURADO!L800+[1]DEPURADO!M800</f>
        <v>0</v>
      </c>
      <c r="Y806" s="23" t="s">
        <v>44</v>
      </c>
      <c r="Z806" s="31">
        <f t="shared" si="76"/>
        <v>0</v>
      </c>
      <c r="AA806" s="31"/>
      <c r="AB806" s="31">
        <v>0</v>
      </c>
      <c r="AC806" s="31">
        <v>0</v>
      </c>
      <c r="AD806" s="30"/>
      <c r="AE806" s="30">
        <f>+[1]DEPURADO!L800</f>
        <v>0</v>
      </c>
      <c r="AF806" s="30">
        <v>0</v>
      </c>
      <c r="AG806" s="30">
        <f t="shared" si="77"/>
        <v>0</v>
      </c>
      <c r="AH806" s="30">
        <v>0</v>
      </c>
      <c r="AI806" s="30" t="str">
        <f>+[1]DEPURADO!G800</f>
        <v>CANCELADO RETEFUENTE</v>
      </c>
      <c r="AJ806" s="32"/>
      <c r="AK806" s="33"/>
    </row>
    <row r="807" spans="1:37" s="34" customFormat="1" x14ac:dyDescent="0.25">
      <c r="A807" s="23">
        <v>1</v>
      </c>
      <c r="B807" s="24"/>
      <c r="C807" s="23" t="str">
        <f>+[1]DEPURADO!A801</f>
        <v>MPJ960</v>
      </c>
      <c r="D807" s="23" t="str">
        <f>+[1]DEPURADO!B801</f>
        <v>MPJ960</v>
      </c>
      <c r="E807" s="25">
        <f>+[1]DEPURADO!C801</f>
        <v>44229</v>
      </c>
      <c r="F807" s="26" t="str">
        <f>+IF([1]DEPURADO!D801&gt;1,[1]DEPURADO!D801," ")</f>
        <v xml:space="preserve"> </v>
      </c>
      <c r="G807" s="27">
        <f>[1]DEPURADO!F801</f>
        <v>10197</v>
      </c>
      <c r="H807" s="28">
        <v>0</v>
      </c>
      <c r="I807" s="28">
        <f>+[1]DEPURADO!N801+[1]DEPURADO!O801</f>
        <v>0</v>
      </c>
      <c r="J807" s="28">
        <f>+[1]DEPURADO!S801</f>
        <v>10197</v>
      </c>
      <c r="K807" s="29">
        <f>+[1]DEPURADO!Q801+[1]DEPURADO!R801</f>
        <v>0</v>
      </c>
      <c r="L807" s="28">
        <v>0</v>
      </c>
      <c r="M807" s="28">
        <v>0</v>
      </c>
      <c r="N807" s="28">
        <f t="shared" si="72"/>
        <v>10197</v>
      </c>
      <c r="O807" s="28">
        <f t="shared" si="73"/>
        <v>0</v>
      </c>
      <c r="P807" s="24" t="str">
        <f>IF([1]DEPURADO!I801&gt;1,0,[1]DEPURADO!B801)</f>
        <v>MPJ960</v>
      </c>
      <c r="Q807" s="30">
        <f t="shared" si="74"/>
        <v>10197</v>
      </c>
      <c r="R807" s="31">
        <f t="shared" si="75"/>
        <v>0</v>
      </c>
      <c r="S807" s="31">
        <f>+[1]DEPURADO!K801</f>
        <v>0</v>
      </c>
      <c r="T807" s="23" t="s">
        <v>44</v>
      </c>
      <c r="U807" s="31">
        <f>+[1]DEPURADO!J801</f>
        <v>0</v>
      </c>
      <c r="V807" s="30"/>
      <c r="W807" s="23" t="s">
        <v>44</v>
      </c>
      <c r="X807" s="31">
        <f>+[1]DEPURADO!L801+[1]DEPURADO!M801</f>
        <v>0</v>
      </c>
      <c r="Y807" s="23" t="s">
        <v>44</v>
      </c>
      <c r="Z807" s="31">
        <f t="shared" si="76"/>
        <v>0</v>
      </c>
      <c r="AA807" s="31"/>
      <c r="AB807" s="31">
        <v>0</v>
      </c>
      <c r="AC807" s="31">
        <v>0</v>
      </c>
      <c r="AD807" s="30"/>
      <c r="AE807" s="30">
        <f>+[1]DEPURADO!L801</f>
        <v>0</v>
      </c>
      <c r="AF807" s="30">
        <v>0</v>
      </c>
      <c r="AG807" s="30">
        <f t="shared" si="77"/>
        <v>0</v>
      </c>
      <c r="AH807" s="30">
        <v>0</v>
      </c>
      <c r="AI807" s="30" t="str">
        <f>+[1]DEPURADO!G801</f>
        <v>CANCELADO RETEFUENTE</v>
      </c>
      <c r="AJ807" s="32"/>
      <c r="AK807" s="33"/>
    </row>
    <row r="808" spans="1:37" s="34" customFormat="1" x14ac:dyDescent="0.25">
      <c r="A808" s="23">
        <v>1</v>
      </c>
      <c r="B808" s="24"/>
      <c r="C808" s="23" t="str">
        <f>+[1]DEPURADO!A802</f>
        <v>MPJ592</v>
      </c>
      <c r="D808" s="23" t="str">
        <f>+[1]DEPURADO!B802</f>
        <v>MPJ592</v>
      </c>
      <c r="E808" s="25">
        <f>+[1]DEPURADO!C802</f>
        <v>44196</v>
      </c>
      <c r="F808" s="26" t="str">
        <f>+IF([1]DEPURADO!D802&gt;1,[1]DEPURADO!D802," ")</f>
        <v xml:space="preserve"> </v>
      </c>
      <c r="G808" s="27">
        <f>[1]DEPURADO!F802</f>
        <v>824</v>
      </c>
      <c r="H808" s="28">
        <v>0</v>
      </c>
      <c r="I808" s="28">
        <f>+[1]DEPURADO!N802+[1]DEPURADO!O802</f>
        <v>0</v>
      </c>
      <c r="J808" s="28">
        <f>+[1]DEPURADO!S802</f>
        <v>824</v>
      </c>
      <c r="K808" s="29">
        <f>+[1]DEPURADO!Q802+[1]DEPURADO!R802</f>
        <v>0</v>
      </c>
      <c r="L808" s="28">
        <v>0</v>
      </c>
      <c r="M808" s="28">
        <v>0</v>
      </c>
      <c r="N808" s="28">
        <f t="shared" si="72"/>
        <v>824</v>
      </c>
      <c r="O808" s="28">
        <f t="shared" si="73"/>
        <v>0</v>
      </c>
      <c r="P808" s="24" t="str">
        <f>IF([1]DEPURADO!I802&gt;1,0,[1]DEPURADO!B802)</f>
        <v>MPJ592</v>
      </c>
      <c r="Q808" s="30">
        <f t="shared" si="74"/>
        <v>824</v>
      </c>
      <c r="R808" s="31">
        <f t="shared" si="75"/>
        <v>0</v>
      </c>
      <c r="S808" s="31">
        <f>+[1]DEPURADO!K802</f>
        <v>0</v>
      </c>
      <c r="T808" s="23" t="s">
        <v>44</v>
      </c>
      <c r="U808" s="31">
        <f>+[1]DEPURADO!J802</f>
        <v>0</v>
      </c>
      <c r="V808" s="30"/>
      <c r="W808" s="23" t="s">
        <v>44</v>
      </c>
      <c r="X808" s="31">
        <f>+[1]DEPURADO!L802+[1]DEPURADO!M802</f>
        <v>0</v>
      </c>
      <c r="Y808" s="23" t="s">
        <v>44</v>
      </c>
      <c r="Z808" s="31">
        <f t="shared" si="76"/>
        <v>0</v>
      </c>
      <c r="AA808" s="31"/>
      <c r="AB808" s="31">
        <v>0</v>
      </c>
      <c r="AC808" s="31">
        <v>0</v>
      </c>
      <c r="AD808" s="30"/>
      <c r="AE808" s="30">
        <f>+[1]DEPURADO!L802</f>
        <v>0</v>
      </c>
      <c r="AF808" s="30">
        <v>0</v>
      </c>
      <c r="AG808" s="30">
        <f t="shared" si="77"/>
        <v>0</v>
      </c>
      <c r="AH808" s="30">
        <v>0</v>
      </c>
      <c r="AI808" s="30" t="str">
        <f>+[1]DEPURADO!G802</f>
        <v>CANCELADO RETEFUENTE</v>
      </c>
      <c r="AJ808" s="32"/>
      <c r="AK808" s="33"/>
    </row>
    <row r="809" spans="1:37" s="34" customFormat="1" x14ac:dyDescent="0.25">
      <c r="A809" s="23">
        <v>1</v>
      </c>
      <c r="B809" s="24"/>
      <c r="C809" s="23" t="str">
        <f>+[1]DEPURADO!A803</f>
        <v>MPJ611</v>
      </c>
      <c r="D809" s="23" t="str">
        <f>+[1]DEPURADO!B803</f>
        <v>MPJ611</v>
      </c>
      <c r="E809" s="25">
        <f>+[1]DEPURADO!C803</f>
        <v>44196</v>
      </c>
      <c r="F809" s="26" t="str">
        <f>+IF([1]DEPURADO!D803&gt;1,[1]DEPURADO!D803," ")</f>
        <v xml:space="preserve"> </v>
      </c>
      <c r="G809" s="27">
        <f>[1]DEPURADO!F803</f>
        <v>824</v>
      </c>
      <c r="H809" s="28">
        <v>0</v>
      </c>
      <c r="I809" s="28">
        <f>+[1]DEPURADO!N803+[1]DEPURADO!O803</f>
        <v>0</v>
      </c>
      <c r="J809" s="28">
        <f>+[1]DEPURADO!S803</f>
        <v>824</v>
      </c>
      <c r="K809" s="29">
        <f>+[1]DEPURADO!Q803+[1]DEPURADO!R803</f>
        <v>0</v>
      </c>
      <c r="L809" s="28">
        <v>0</v>
      </c>
      <c r="M809" s="28">
        <v>0</v>
      </c>
      <c r="N809" s="28">
        <f t="shared" si="72"/>
        <v>824</v>
      </c>
      <c r="O809" s="28">
        <f t="shared" si="73"/>
        <v>0</v>
      </c>
      <c r="P809" s="24" t="str">
        <f>IF([1]DEPURADO!I803&gt;1,0,[1]DEPURADO!B803)</f>
        <v>MPJ611</v>
      </c>
      <c r="Q809" s="30">
        <f t="shared" si="74"/>
        <v>824</v>
      </c>
      <c r="R809" s="31">
        <f t="shared" si="75"/>
        <v>0</v>
      </c>
      <c r="S809" s="31">
        <f>+[1]DEPURADO!K803</f>
        <v>0</v>
      </c>
      <c r="T809" s="23" t="s">
        <v>44</v>
      </c>
      <c r="U809" s="31">
        <f>+[1]DEPURADO!J803</f>
        <v>0</v>
      </c>
      <c r="V809" s="30"/>
      <c r="W809" s="23" t="s">
        <v>44</v>
      </c>
      <c r="X809" s="31">
        <f>+[1]DEPURADO!L803+[1]DEPURADO!M803</f>
        <v>0</v>
      </c>
      <c r="Y809" s="23" t="s">
        <v>44</v>
      </c>
      <c r="Z809" s="31">
        <f t="shared" si="76"/>
        <v>0</v>
      </c>
      <c r="AA809" s="31"/>
      <c r="AB809" s="31">
        <v>0</v>
      </c>
      <c r="AC809" s="31">
        <v>0</v>
      </c>
      <c r="AD809" s="30"/>
      <c r="AE809" s="30">
        <f>+[1]DEPURADO!L803</f>
        <v>0</v>
      </c>
      <c r="AF809" s="30">
        <v>0</v>
      </c>
      <c r="AG809" s="30">
        <f t="shared" si="77"/>
        <v>0</v>
      </c>
      <c r="AH809" s="30">
        <v>0</v>
      </c>
      <c r="AI809" s="30" t="str">
        <f>+[1]DEPURADO!G803</f>
        <v>CANCELADO RETEFUENTE</v>
      </c>
      <c r="AJ809" s="32"/>
      <c r="AK809" s="33"/>
    </row>
    <row r="810" spans="1:37" s="34" customFormat="1" x14ac:dyDescent="0.25">
      <c r="A810" s="23">
        <v>1</v>
      </c>
      <c r="B810" s="24"/>
      <c r="C810" s="23" t="str">
        <f>+[1]DEPURADO!A804</f>
        <v>MPJ618</v>
      </c>
      <c r="D810" s="23" t="str">
        <f>+[1]DEPURADO!B804</f>
        <v>MPJ618</v>
      </c>
      <c r="E810" s="25">
        <f>+[1]DEPURADO!C804</f>
        <v>44196</v>
      </c>
      <c r="F810" s="26" t="str">
        <f>+IF([1]DEPURADO!D804&gt;1,[1]DEPURADO!D804," ")</f>
        <v xml:space="preserve"> </v>
      </c>
      <c r="G810" s="27">
        <f>[1]DEPURADO!F804</f>
        <v>824</v>
      </c>
      <c r="H810" s="28">
        <v>0</v>
      </c>
      <c r="I810" s="28">
        <f>+[1]DEPURADO!N804+[1]DEPURADO!O804</f>
        <v>0</v>
      </c>
      <c r="J810" s="28">
        <f>+[1]DEPURADO!S804</f>
        <v>824</v>
      </c>
      <c r="K810" s="29">
        <f>+[1]DEPURADO!Q804+[1]DEPURADO!R804</f>
        <v>0</v>
      </c>
      <c r="L810" s="28">
        <v>0</v>
      </c>
      <c r="M810" s="28">
        <v>0</v>
      </c>
      <c r="N810" s="28">
        <f t="shared" si="72"/>
        <v>824</v>
      </c>
      <c r="O810" s="28">
        <f t="shared" si="73"/>
        <v>0</v>
      </c>
      <c r="P810" s="24" t="str">
        <f>IF([1]DEPURADO!I804&gt;1,0,[1]DEPURADO!B804)</f>
        <v>MPJ618</v>
      </c>
      <c r="Q810" s="30">
        <f t="shared" si="74"/>
        <v>824</v>
      </c>
      <c r="R810" s="31">
        <f t="shared" si="75"/>
        <v>0</v>
      </c>
      <c r="S810" s="31">
        <f>+[1]DEPURADO!K804</f>
        <v>0</v>
      </c>
      <c r="T810" s="23" t="s">
        <v>44</v>
      </c>
      <c r="U810" s="31">
        <f>+[1]DEPURADO!J804</f>
        <v>0</v>
      </c>
      <c r="V810" s="30"/>
      <c r="W810" s="23" t="s">
        <v>44</v>
      </c>
      <c r="X810" s="31">
        <f>+[1]DEPURADO!L804+[1]DEPURADO!M804</f>
        <v>0</v>
      </c>
      <c r="Y810" s="23" t="s">
        <v>44</v>
      </c>
      <c r="Z810" s="31">
        <f t="shared" si="76"/>
        <v>0</v>
      </c>
      <c r="AA810" s="31"/>
      <c r="AB810" s="31">
        <v>0</v>
      </c>
      <c r="AC810" s="31">
        <v>0</v>
      </c>
      <c r="AD810" s="30"/>
      <c r="AE810" s="30">
        <f>+[1]DEPURADO!L804</f>
        <v>0</v>
      </c>
      <c r="AF810" s="30">
        <v>0</v>
      </c>
      <c r="AG810" s="30">
        <f t="shared" si="77"/>
        <v>0</v>
      </c>
      <c r="AH810" s="30">
        <v>0</v>
      </c>
      <c r="AI810" s="30" t="str">
        <f>+[1]DEPURADO!G804</f>
        <v>CANCELADO RETEFUENTE</v>
      </c>
      <c r="AJ810" s="32"/>
      <c r="AK810" s="33"/>
    </row>
    <row r="811" spans="1:37" s="34" customFormat="1" x14ac:dyDescent="0.25">
      <c r="A811" s="23">
        <v>1</v>
      </c>
      <c r="B811" s="24"/>
      <c r="C811" s="23" t="str">
        <f>+[1]DEPURADO!A805</f>
        <v>MPJ665</v>
      </c>
      <c r="D811" s="23" t="str">
        <f>+[1]DEPURADO!B805</f>
        <v>MPJ665</v>
      </c>
      <c r="E811" s="25">
        <f>+[1]DEPURADO!C805</f>
        <v>44196</v>
      </c>
      <c r="F811" s="26" t="str">
        <f>+IF([1]DEPURADO!D805&gt;1,[1]DEPURADO!D805," ")</f>
        <v xml:space="preserve"> </v>
      </c>
      <c r="G811" s="27">
        <f>[1]DEPURADO!F805</f>
        <v>824</v>
      </c>
      <c r="H811" s="28">
        <v>0</v>
      </c>
      <c r="I811" s="28">
        <f>+[1]DEPURADO!N805+[1]DEPURADO!O805</f>
        <v>0</v>
      </c>
      <c r="J811" s="28">
        <f>+[1]DEPURADO!S805</f>
        <v>824</v>
      </c>
      <c r="K811" s="29">
        <f>+[1]DEPURADO!Q805+[1]DEPURADO!R805</f>
        <v>0</v>
      </c>
      <c r="L811" s="28">
        <v>0</v>
      </c>
      <c r="M811" s="28">
        <v>0</v>
      </c>
      <c r="N811" s="28">
        <f t="shared" si="72"/>
        <v>824</v>
      </c>
      <c r="O811" s="28">
        <f t="shared" si="73"/>
        <v>0</v>
      </c>
      <c r="P811" s="24" t="str">
        <f>IF([1]DEPURADO!I805&gt;1,0,[1]DEPURADO!B805)</f>
        <v>MPJ665</v>
      </c>
      <c r="Q811" s="30">
        <f t="shared" si="74"/>
        <v>824</v>
      </c>
      <c r="R811" s="31">
        <f t="shared" si="75"/>
        <v>0</v>
      </c>
      <c r="S811" s="31">
        <f>+[1]DEPURADO!K805</f>
        <v>0</v>
      </c>
      <c r="T811" s="23" t="s">
        <v>44</v>
      </c>
      <c r="U811" s="31">
        <f>+[1]DEPURADO!J805</f>
        <v>0</v>
      </c>
      <c r="V811" s="30"/>
      <c r="W811" s="23" t="s">
        <v>44</v>
      </c>
      <c r="X811" s="31">
        <f>+[1]DEPURADO!L805+[1]DEPURADO!M805</f>
        <v>0</v>
      </c>
      <c r="Y811" s="23" t="s">
        <v>44</v>
      </c>
      <c r="Z811" s="31">
        <f t="shared" si="76"/>
        <v>0</v>
      </c>
      <c r="AA811" s="31"/>
      <c r="AB811" s="31">
        <v>0</v>
      </c>
      <c r="AC811" s="31">
        <v>0</v>
      </c>
      <c r="AD811" s="30"/>
      <c r="AE811" s="30">
        <f>+[1]DEPURADO!L805</f>
        <v>0</v>
      </c>
      <c r="AF811" s="30">
        <v>0</v>
      </c>
      <c r="AG811" s="30">
        <f t="shared" si="77"/>
        <v>0</v>
      </c>
      <c r="AH811" s="30">
        <v>0</v>
      </c>
      <c r="AI811" s="30" t="str">
        <f>+[1]DEPURADO!G805</f>
        <v>CANCELADO RETEFUENTE</v>
      </c>
      <c r="AJ811" s="32"/>
      <c r="AK811" s="33"/>
    </row>
    <row r="812" spans="1:37" s="34" customFormat="1" x14ac:dyDescent="0.25">
      <c r="A812" s="23">
        <v>1</v>
      </c>
      <c r="B812" s="24"/>
      <c r="C812" s="23" t="str">
        <f>+[1]DEPURADO!A806</f>
        <v>MPJ694</v>
      </c>
      <c r="D812" s="23" t="str">
        <f>+[1]DEPURADO!B806</f>
        <v>MPJ694</v>
      </c>
      <c r="E812" s="25">
        <f>+[1]DEPURADO!C806</f>
        <v>44196</v>
      </c>
      <c r="F812" s="26" t="str">
        <f>+IF([1]DEPURADO!D806&gt;1,[1]DEPURADO!D806," ")</f>
        <v xml:space="preserve"> </v>
      </c>
      <c r="G812" s="27">
        <f>[1]DEPURADO!F806</f>
        <v>824</v>
      </c>
      <c r="H812" s="28">
        <v>0</v>
      </c>
      <c r="I812" s="28">
        <f>+[1]DEPURADO!N806+[1]DEPURADO!O806</f>
        <v>0</v>
      </c>
      <c r="J812" s="28">
        <f>+[1]DEPURADO!S806</f>
        <v>824</v>
      </c>
      <c r="K812" s="29">
        <f>+[1]DEPURADO!Q806+[1]DEPURADO!R806</f>
        <v>0</v>
      </c>
      <c r="L812" s="28">
        <v>0</v>
      </c>
      <c r="M812" s="28">
        <v>0</v>
      </c>
      <c r="N812" s="28">
        <f t="shared" si="72"/>
        <v>824</v>
      </c>
      <c r="O812" s="28">
        <f t="shared" si="73"/>
        <v>0</v>
      </c>
      <c r="P812" s="24" t="str">
        <f>IF([1]DEPURADO!I806&gt;1,0,[1]DEPURADO!B806)</f>
        <v>MPJ694</v>
      </c>
      <c r="Q812" s="30">
        <f t="shared" si="74"/>
        <v>824</v>
      </c>
      <c r="R812" s="31">
        <f t="shared" si="75"/>
        <v>0</v>
      </c>
      <c r="S812" s="31">
        <f>+[1]DEPURADO!K806</f>
        <v>0</v>
      </c>
      <c r="T812" s="23" t="s">
        <v>44</v>
      </c>
      <c r="U812" s="31">
        <f>+[1]DEPURADO!J806</f>
        <v>0</v>
      </c>
      <c r="V812" s="30"/>
      <c r="W812" s="23" t="s">
        <v>44</v>
      </c>
      <c r="X812" s="31">
        <f>+[1]DEPURADO!L806+[1]DEPURADO!M806</f>
        <v>0</v>
      </c>
      <c r="Y812" s="23" t="s">
        <v>44</v>
      </c>
      <c r="Z812" s="31">
        <f t="shared" si="76"/>
        <v>0</v>
      </c>
      <c r="AA812" s="31"/>
      <c r="AB812" s="31">
        <v>0</v>
      </c>
      <c r="AC812" s="31">
        <v>0</v>
      </c>
      <c r="AD812" s="30"/>
      <c r="AE812" s="30">
        <f>+[1]DEPURADO!L806</f>
        <v>0</v>
      </c>
      <c r="AF812" s="30">
        <v>0</v>
      </c>
      <c r="AG812" s="30">
        <f t="shared" si="77"/>
        <v>0</v>
      </c>
      <c r="AH812" s="30">
        <v>0</v>
      </c>
      <c r="AI812" s="30" t="str">
        <f>+[1]DEPURADO!G806</f>
        <v>CANCELADO RETEFUENTE</v>
      </c>
      <c r="AJ812" s="32"/>
      <c r="AK812" s="33"/>
    </row>
    <row r="813" spans="1:37" s="34" customFormat="1" x14ac:dyDescent="0.25">
      <c r="A813" s="23">
        <v>1</v>
      </c>
      <c r="B813" s="24"/>
      <c r="C813" s="23" t="str">
        <f>+[1]DEPURADO!A807</f>
        <v>MPJ621</v>
      </c>
      <c r="D813" s="23" t="str">
        <f>+[1]DEPURADO!B807</f>
        <v>MPJ621</v>
      </c>
      <c r="E813" s="25">
        <f>+[1]DEPURADO!C807</f>
        <v>44196</v>
      </c>
      <c r="F813" s="26" t="str">
        <f>+IF([1]DEPURADO!D807&gt;1,[1]DEPURADO!D807," ")</f>
        <v xml:space="preserve"> </v>
      </c>
      <c r="G813" s="27">
        <f>[1]DEPURADO!F807</f>
        <v>824</v>
      </c>
      <c r="H813" s="28">
        <v>0</v>
      </c>
      <c r="I813" s="28">
        <f>+[1]DEPURADO!N807+[1]DEPURADO!O807</f>
        <v>0</v>
      </c>
      <c r="J813" s="28">
        <f>+[1]DEPURADO!S807</f>
        <v>824</v>
      </c>
      <c r="K813" s="29">
        <f>+[1]DEPURADO!Q807+[1]DEPURADO!R807</f>
        <v>0</v>
      </c>
      <c r="L813" s="28">
        <v>0</v>
      </c>
      <c r="M813" s="28">
        <v>0</v>
      </c>
      <c r="N813" s="28">
        <f t="shared" si="72"/>
        <v>824</v>
      </c>
      <c r="O813" s="28">
        <f t="shared" si="73"/>
        <v>0</v>
      </c>
      <c r="P813" s="24" t="str">
        <f>IF([1]DEPURADO!I807&gt;1,0,[1]DEPURADO!B807)</f>
        <v>MPJ621</v>
      </c>
      <c r="Q813" s="30">
        <f t="shared" si="74"/>
        <v>824</v>
      </c>
      <c r="R813" s="31">
        <f t="shared" si="75"/>
        <v>0</v>
      </c>
      <c r="S813" s="31">
        <f>+[1]DEPURADO!K807</f>
        <v>0</v>
      </c>
      <c r="T813" s="23" t="s">
        <v>44</v>
      </c>
      <c r="U813" s="31">
        <f>+[1]DEPURADO!J807</f>
        <v>0</v>
      </c>
      <c r="V813" s="30"/>
      <c r="W813" s="23" t="s">
        <v>44</v>
      </c>
      <c r="X813" s="31">
        <f>+[1]DEPURADO!L807+[1]DEPURADO!M807</f>
        <v>0</v>
      </c>
      <c r="Y813" s="23" t="s">
        <v>44</v>
      </c>
      <c r="Z813" s="31">
        <f t="shared" si="76"/>
        <v>0</v>
      </c>
      <c r="AA813" s="31"/>
      <c r="AB813" s="31">
        <v>0</v>
      </c>
      <c r="AC813" s="31">
        <v>0</v>
      </c>
      <c r="AD813" s="30"/>
      <c r="AE813" s="30">
        <f>+[1]DEPURADO!L807</f>
        <v>0</v>
      </c>
      <c r="AF813" s="30">
        <v>0</v>
      </c>
      <c r="AG813" s="30">
        <f t="shared" si="77"/>
        <v>0</v>
      </c>
      <c r="AH813" s="30">
        <v>0</v>
      </c>
      <c r="AI813" s="30" t="str">
        <f>+[1]DEPURADO!G807</f>
        <v>CANCELADO RETEFUENTE</v>
      </c>
      <c r="AJ813" s="32"/>
      <c r="AK813" s="33"/>
    </row>
    <row r="814" spans="1:37" s="34" customFormat="1" x14ac:dyDescent="0.25">
      <c r="A814" s="23">
        <v>1</v>
      </c>
      <c r="B814" s="24"/>
      <c r="C814" s="23" t="str">
        <f>+[1]DEPURADO!A808</f>
        <v>MPJ696</v>
      </c>
      <c r="D814" s="23" t="str">
        <f>+[1]DEPURADO!B808</f>
        <v>MPJ696</v>
      </c>
      <c r="E814" s="25">
        <f>+[1]DEPURADO!C808</f>
        <v>44196</v>
      </c>
      <c r="F814" s="26" t="str">
        <f>+IF([1]DEPURADO!D808&gt;1,[1]DEPURADO!D808," ")</f>
        <v xml:space="preserve"> </v>
      </c>
      <c r="G814" s="27">
        <f>[1]DEPURADO!F808</f>
        <v>824</v>
      </c>
      <c r="H814" s="28">
        <v>0</v>
      </c>
      <c r="I814" s="28">
        <f>+[1]DEPURADO!N808+[1]DEPURADO!O808</f>
        <v>0</v>
      </c>
      <c r="J814" s="28">
        <f>+[1]DEPURADO!S808</f>
        <v>824</v>
      </c>
      <c r="K814" s="29">
        <f>+[1]DEPURADO!Q808+[1]DEPURADO!R808</f>
        <v>0</v>
      </c>
      <c r="L814" s="28">
        <v>0</v>
      </c>
      <c r="M814" s="28">
        <v>0</v>
      </c>
      <c r="N814" s="28">
        <f t="shared" si="72"/>
        <v>824</v>
      </c>
      <c r="O814" s="28">
        <f t="shared" si="73"/>
        <v>0</v>
      </c>
      <c r="P814" s="24" t="str">
        <f>IF([1]DEPURADO!I808&gt;1,0,[1]DEPURADO!B808)</f>
        <v>MPJ696</v>
      </c>
      <c r="Q814" s="30">
        <f t="shared" si="74"/>
        <v>824</v>
      </c>
      <c r="R814" s="31">
        <f t="shared" si="75"/>
        <v>0</v>
      </c>
      <c r="S814" s="31">
        <f>+[1]DEPURADO!K808</f>
        <v>0</v>
      </c>
      <c r="T814" s="23" t="s">
        <v>44</v>
      </c>
      <c r="U814" s="31">
        <f>+[1]DEPURADO!J808</f>
        <v>0</v>
      </c>
      <c r="V814" s="30"/>
      <c r="W814" s="23" t="s">
        <v>44</v>
      </c>
      <c r="X814" s="31">
        <f>+[1]DEPURADO!L808+[1]DEPURADO!M808</f>
        <v>0</v>
      </c>
      <c r="Y814" s="23" t="s">
        <v>44</v>
      </c>
      <c r="Z814" s="31">
        <f t="shared" si="76"/>
        <v>0</v>
      </c>
      <c r="AA814" s="31"/>
      <c r="AB814" s="31">
        <v>0</v>
      </c>
      <c r="AC814" s="31">
        <v>0</v>
      </c>
      <c r="AD814" s="30"/>
      <c r="AE814" s="30">
        <f>+[1]DEPURADO!L808</f>
        <v>0</v>
      </c>
      <c r="AF814" s="30">
        <v>0</v>
      </c>
      <c r="AG814" s="30">
        <f t="shared" si="77"/>
        <v>0</v>
      </c>
      <c r="AH814" s="30">
        <v>0</v>
      </c>
      <c r="AI814" s="30" t="str">
        <f>+[1]DEPURADO!G808</f>
        <v>CANCELADO RETEFUENTE</v>
      </c>
      <c r="AJ814" s="32"/>
      <c r="AK814" s="33"/>
    </row>
    <row r="815" spans="1:37" s="34" customFormat="1" x14ac:dyDescent="0.25">
      <c r="A815" s="23">
        <v>1</v>
      </c>
      <c r="B815" s="24"/>
      <c r="C815" s="23" t="str">
        <f>+[1]DEPURADO!A809</f>
        <v>MPJ701</v>
      </c>
      <c r="D815" s="23" t="str">
        <f>+[1]DEPURADO!B809</f>
        <v>MPJ701</v>
      </c>
      <c r="E815" s="25">
        <f>+[1]DEPURADO!C809</f>
        <v>44196</v>
      </c>
      <c r="F815" s="26" t="str">
        <f>+IF([1]DEPURADO!D809&gt;1,[1]DEPURADO!D809," ")</f>
        <v xml:space="preserve"> </v>
      </c>
      <c r="G815" s="27">
        <f>[1]DEPURADO!F809</f>
        <v>824</v>
      </c>
      <c r="H815" s="28">
        <v>0</v>
      </c>
      <c r="I815" s="28">
        <f>+[1]DEPURADO!N809+[1]DEPURADO!O809</f>
        <v>0</v>
      </c>
      <c r="J815" s="28">
        <f>+[1]DEPURADO!S809</f>
        <v>824</v>
      </c>
      <c r="K815" s="29">
        <f>+[1]DEPURADO!Q809+[1]DEPURADO!R809</f>
        <v>0</v>
      </c>
      <c r="L815" s="28">
        <v>0</v>
      </c>
      <c r="M815" s="28">
        <v>0</v>
      </c>
      <c r="N815" s="28">
        <f t="shared" si="72"/>
        <v>824</v>
      </c>
      <c r="O815" s="28">
        <f t="shared" si="73"/>
        <v>0</v>
      </c>
      <c r="P815" s="24" t="str">
        <f>IF([1]DEPURADO!I809&gt;1,0,[1]DEPURADO!B809)</f>
        <v>MPJ701</v>
      </c>
      <c r="Q815" s="30">
        <f t="shared" si="74"/>
        <v>824</v>
      </c>
      <c r="R815" s="31">
        <f t="shared" si="75"/>
        <v>0</v>
      </c>
      <c r="S815" s="31">
        <f>+[1]DEPURADO!K809</f>
        <v>0</v>
      </c>
      <c r="T815" s="23" t="s">
        <v>44</v>
      </c>
      <c r="U815" s="31">
        <f>+[1]DEPURADO!J809</f>
        <v>0</v>
      </c>
      <c r="V815" s="30"/>
      <c r="W815" s="23" t="s">
        <v>44</v>
      </c>
      <c r="X815" s="31">
        <f>+[1]DEPURADO!L809+[1]DEPURADO!M809</f>
        <v>0</v>
      </c>
      <c r="Y815" s="23" t="s">
        <v>44</v>
      </c>
      <c r="Z815" s="31">
        <f t="shared" si="76"/>
        <v>0</v>
      </c>
      <c r="AA815" s="31"/>
      <c r="AB815" s="31">
        <v>0</v>
      </c>
      <c r="AC815" s="31">
        <v>0</v>
      </c>
      <c r="AD815" s="30"/>
      <c r="AE815" s="30">
        <f>+[1]DEPURADO!L809</f>
        <v>0</v>
      </c>
      <c r="AF815" s="30">
        <v>0</v>
      </c>
      <c r="AG815" s="30">
        <f t="shared" si="77"/>
        <v>0</v>
      </c>
      <c r="AH815" s="30">
        <v>0</v>
      </c>
      <c r="AI815" s="30" t="str">
        <f>+[1]DEPURADO!G809</f>
        <v>CANCELADO RETEFUENTE</v>
      </c>
      <c r="AJ815" s="32"/>
      <c r="AK815" s="33"/>
    </row>
    <row r="816" spans="1:37" s="34" customFormat="1" x14ac:dyDescent="0.25">
      <c r="A816" s="23">
        <v>1</v>
      </c>
      <c r="B816" s="24"/>
      <c r="C816" s="23" t="str">
        <f>+[1]DEPURADO!A810</f>
        <v>MPJ728</v>
      </c>
      <c r="D816" s="23" t="str">
        <f>+[1]DEPURADO!B810</f>
        <v>MPJ728</v>
      </c>
      <c r="E816" s="25">
        <f>+[1]DEPURADO!C810</f>
        <v>44196</v>
      </c>
      <c r="F816" s="26" t="str">
        <f>+IF([1]DEPURADO!D810&gt;1,[1]DEPURADO!D810," ")</f>
        <v xml:space="preserve"> </v>
      </c>
      <c r="G816" s="27">
        <f>[1]DEPURADO!F810</f>
        <v>824</v>
      </c>
      <c r="H816" s="28">
        <v>0</v>
      </c>
      <c r="I816" s="28">
        <f>+[1]DEPURADO!N810+[1]DEPURADO!O810</f>
        <v>0</v>
      </c>
      <c r="J816" s="28">
        <f>+[1]DEPURADO!S810</f>
        <v>824</v>
      </c>
      <c r="K816" s="29">
        <f>+[1]DEPURADO!Q810+[1]DEPURADO!R810</f>
        <v>0</v>
      </c>
      <c r="L816" s="28">
        <v>0</v>
      </c>
      <c r="M816" s="28">
        <v>0</v>
      </c>
      <c r="N816" s="28">
        <f t="shared" si="72"/>
        <v>824</v>
      </c>
      <c r="O816" s="28">
        <f t="shared" si="73"/>
        <v>0</v>
      </c>
      <c r="P816" s="24" t="str">
        <f>IF([1]DEPURADO!I810&gt;1,0,[1]DEPURADO!B810)</f>
        <v>MPJ728</v>
      </c>
      <c r="Q816" s="30">
        <f t="shared" si="74"/>
        <v>824</v>
      </c>
      <c r="R816" s="31">
        <f t="shared" si="75"/>
        <v>0</v>
      </c>
      <c r="S816" s="31">
        <f>+[1]DEPURADO!K810</f>
        <v>0</v>
      </c>
      <c r="T816" s="23" t="s">
        <v>44</v>
      </c>
      <c r="U816" s="31">
        <f>+[1]DEPURADO!J810</f>
        <v>0</v>
      </c>
      <c r="V816" s="30"/>
      <c r="W816" s="23" t="s">
        <v>44</v>
      </c>
      <c r="X816" s="31">
        <f>+[1]DEPURADO!L810+[1]DEPURADO!M810</f>
        <v>0</v>
      </c>
      <c r="Y816" s="23" t="s">
        <v>44</v>
      </c>
      <c r="Z816" s="31">
        <f t="shared" si="76"/>
        <v>0</v>
      </c>
      <c r="AA816" s="31"/>
      <c r="AB816" s="31">
        <v>0</v>
      </c>
      <c r="AC816" s="31">
        <v>0</v>
      </c>
      <c r="AD816" s="30"/>
      <c r="AE816" s="30">
        <f>+[1]DEPURADO!L810</f>
        <v>0</v>
      </c>
      <c r="AF816" s="30">
        <v>0</v>
      </c>
      <c r="AG816" s="30">
        <f t="shared" si="77"/>
        <v>0</v>
      </c>
      <c r="AH816" s="30">
        <v>0</v>
      </c>
      <c r="AI816" s="30" t="str">
        <f>+[1]DEPURADO!G810</f>
        <v>CANCELADO RETEFUENTE</v>
      </c>
      <c r="AJ816" s="32"/>
      <c r="AK816" s="33"/>
    </row>
    <row r="817" spans="1:37" s="34" customFormat="1" x14ac:dyDescent="0.25">
      <c r="A817" s="23">
        <v>1</v>
      </c>
      <c r="B817" s="24"/>
      <c r="C817" s="23" t="str">
        <f>+[1]DEPURADO!A811</f>
        <v>MPJ797</v>
      </c>
      <c r="D817" s="23" t="str">
        <f>+[1]DEPURADO!B811</f>
        <v>MPJ797</v>
      </c>
      <c r="E817" s="25">
        <f>+[1]DEPURADO!C811</f>
        <v>44196</v>
      </c>
      <c r="F817" s="26" t="str">
        <f>+IF([1]DEPURADO!D811&gt;1,[1]DEPURADO!D811," ")</f>
        <v xml:space="preserve"> </v>
      </c>
      <c r="G817" s="27">
        <f>[1]DEPURADO!F811</f>
        <v>824</v>
      </c>
      <c r="H817" s="28">
        <v>0</v>
      </c>
      <c r="I817" s="28">
        <f>+[1]DEPURADO!N811+[1]DEPURADO!O811</f>
        <v>0</v>
      </c>
      <c r="J817" s="28">
        <f>+[1]DEPURADO!S811</f>
        <v>824</v>
      </c>
      <c r="K817" s="29">
        <f>+[1]DEPURADO!Q811+[1]DEPURADO!R811</f>
        <v>0</v>
      </c>
      <c r="L817" s="28">
        <v>0</v>
      </c>
      <c r="M817" s="28">
        <v>0</v>
      </c>
      <c r="N817" s="28">
        <f t="shared" si="72"/>
        <v>824</v>
      </c>
      <c r="O817" s="28">
        <f t="shared" si="73"/>
        <v>0</v>
      </c>
      <c r="P817" s="24" t="str">
        <f>IF([1]DEPURADO!I811&gt;1,0,[1]DEPURADO!B811)</f>
        <v>MPJ797</v>
      </c>
      <c r="Q817" s="30">
        <f t="shared" si="74"/>
        <v>824</v>
      </c>
      <c r="R817" s="31">
        <f t="shared" si="75"/>
        <v>0</v>
      </c>
      <c r="S817" s="31">
        <f>+[1]DEPURADO!K811</f>
        <v>0</v>
      </c>
      <c r="T817" s="23" t="s">
        <v>44</v>
      </c>
      <c r="U817" s="31">
        <f>+[1]DEPURADO!J811</f>
        <v>0</v>
      </c>
      <c r="V817" s="30"/>
      <c r="W817" s="23" t="s">
        <v>44</v>
      </c>
      <c r="X817" s="31">
        <f>+[1]DEPURADO!L811+[1]DEPURADO!M811</f>
        <v>0</v>
      </c>
      <c r="Y817" s="23" t="s">
        <v>44</v>
      </c>
      <c r="Z817" s="31">
        <f t="shared" si="76"/>
        <v>0</v>
      </c>
      <c r="AA817" s="31"/>
      <c r="AB817" s="31">
        <v>0</v>
      </c>
      <c r="AC817" s="31">
        <v>0</v>
      </c>
      <c r="AD817" s="30"/>
      <c r="AE817" s="30">
        <f>+[1]DEPURADO!L811</f>
        <v>0</v>
      </c>
      <c r="AF817" s="30">
        <v>0</v>
      </c>
      <c r="AG817" s="30">
        <f t="shared" si="77"/>
        <v>0</v>
      </c>
      <c r="AH817" s="30">
        <v>0</v>
      </c>
      <c r="AI817" s="30" t="str">
        <f>+[1]DEPURADO!G811</f>
        <v>CANCELADO RETEFUENTE</v>
      </c>
      <c r="AJ817" s="32"/>
      <c r="AK817" s="33"/>
    </row>
    <row r="818" spans="1:37" s="34" customFormat="1" x14ac:dyDescent="0.25">
      <c r="A818" s="23">
        <v>1</v>
      </c>
      <c r="B818" s="24"/>
      <c r="C818" s="23" t="str">
        <f>+[1]DEPURADO!A812</f>
        <v>MPJ812</v>
      </c>
      <c r="D818" s="23" t="str">
        <f>+[1]DEPURADO!B812</f>
        <v>MPJ812</v>
      </c>
      <c r="E818" s="25">
        <f>+[1]DEPURADO!C812</f>
        <v>44196</v>
      </c>
      <c r="F818" s="26" t="str">
        <f>+IF([1]DEPURADO!D812&gt;1,[1]DEPURADO!D812," ")</f>
        <v xml:space="preserve"> </v>
      </c>
      <c r="G818" s="27">
        <f>[1]DEPURADO!F812</f>
        <v>824</v>
      </c>
      <c r="H818" s="28">
        <v>0</v>
      </c>
      <c r="I818" s="28">
        <f>+[1]DEPURADO!N812+[1]DEPURADO!O812</f>
        <v>0</v>
      </c>
      <c r="J818" s="28">
        <f>+[1]DEPURADO!S812</f>
        <v>824</v>
      </c>
      <c r="K818" s="29">
        <f>+[1]DEPURADO!Q812+[1]DEPURADO!R812</f>
        <v>0</v>
      </c>
      <c r="L818" s="28">
        <v>0</v>
      </c>
      <c r="M818" s="28">
        <v>0</v>
      </c>
      <c r="N818" s="28">
        <f t="shared" si="72"/>
        <v>824</v>
      </c>
      <c r="O818" s="28">
        <f t="shared" si="73"/>
        <v>0</v>
      </c>
      <c r="P818" s="24" t="str">
        <f>IF([1]DEPURADO!I812&gt;1,0,[1]DEPURADO!B812)</f>
        <v>MPJ812</v>
      </c>
      <c r="Q818" s="30">
        <f t="shared" si="74"/>
        <v>824</v>
      </c>
      <c r="R818" s="31">
        <f t="shared" si="75"/>
        <v>0</v>
      </c>
      <c r="S818" s="31">
        <f>+[1]DEPURADO!K812</f>
        <v>0</v>
      </c>
      <c r="T818" s="23" t="s">
        <v>44</v>
      </c>
      <c r="U818" s="31">
        <f>+[1]DEPURADO!J812</f>
        <v>0</v>
      </c>
      <c r="V818" s="30"/>
      <c r="W818" s="23" t="s">
        <v>44</v>
      </c>
      <c r="X818" s="31">
        <f>+[1]DEPURADO!L812+[1]DEPURADO!M812</f>
        <v>0</v>
      </c>
      <c r="Y818" s="23" t="s">
        <v>44</v>
      </c>
      <c r="Z818" s="31">
        <f t="shared" si="76"/>
        <v>0</v>
      </c>
      <c r="AA818" s="31"/>
      <c r="AB818" s="31">
        <v>0</v>
      </c>
      <c r="AC818" s="31">
        <v>0</v>
      </c>
      <c r="AD818" s="30"/>
      <c r="AE818" s="30">
        <f>+[1]DEPURADO!L812</f>
        <v>0</v>
      </c>
      <c r="AF818" s="30">
        <v>0</v>
      </c>
      <c r="AG818" s="30">
        <f t="shared" si="77"/>
        <v>0</v>
      </c>
      <c r="AH818" s="30">
        <v>0</v>
      </c>
      <c r="AI818" s="30" t="str">
        <f>+[1]DEPURADO!G812</f>
        <v>CANCELADO RETEFUENTE</v>
      </c>
      <c r="AJ818" s="32"/>
      <c r="AK818" s="33"/>
    </row>
    <row r="819" spans="1:37" s="34" customFormat="1" x14ac:dyDescent="0.25">
      <c r="A819" s="23">
        <v>1</v>
      </c>
      <c r="B819" s="24"/>
      <c r="C819" s="23" t="str">
        <f>+[1]DEPURADO!A813</f>
        <v>MPJ815</v>
      </c>
      <c r="D819" s="23" t="str">
        <f>+[1]DEPURADO!B813</f>
        <v>MPJ815</v>
      </c>
      <c r="E819" s="25">
        <f>+[1]DEPURADO!C813</f>
        <v>44196</v>
      </c>
      <c r="F819" s="26" t="str">
        <f>+IF([1]DEPURADO!D813&gt;1,[1]DEPURADO!D813," ")</f>
        <v xml:space="preserve"> </v>
      </c>
      <c r="G819" s="27">
        <f>[1]DEPURADO!F813</f>
        <v>824</v>
      </c>
      <c r="H819" s="28">
        <v>0</v>
      </c>
      <c r="I819" s="28">
        <f>+[1]DEPURADO!N813+[1]DEPURADO!O813</f>
        <v>0</v>
      </c>
      <c r="J819" s="28">
        <f>+[1]DEPURADO!S813</f>
        <v>824</v>
      </c>
      <c r="K819" s="29">
        <f>+[1]DEPURADO!Q813+[1]DEPURADO!R813</f>
        <v>0</v>
      </c>
      <c r="L819" s="28">
        <v>0</v>
      </c>
      <c r="M819" s="28">
        <v>0</v>
      </c>
      <c r="N819" s="28">
        <f t="shared" si="72"/>
        <v>824</v>
      </c>
      <c r="O819" s="28">
        <f t="shared" si="73"/>
        <v>0</v>
      </c>
      <c r="P819" s="24" t="str">
        <f>IF([1]DEPURADO!I813&gt;1,0,[1]DEPURADO!B813)</f>
        <v>MPJ815</v>
      </c>
      <c r="Q819" s="30">
        <f t="shared" si="74"/>
        <v>824</v>
      </c>
      <c r="R819" s="31">
        <f t="shared" si="75"/>
        <v>0</v>
      </c>
      <c r="S819" s="31">
        <f>+[1]DEPURADO!K813</f>
        <v>0</v>
      </c>
      <c r="T819" s="23" t="s">
        <v>44</v>
      </c>
      <c r="U819" s="31">
        <f>+[1]DEPURADO!J813</f>
        <v>0</v>
      </c>
      <c r="V819" s="30"/>
      <c r="W819" s="23" t="s">
        <v>44</v>
      </c>
      <c r="X819" s="31">
        <f>+[1]DEPURADO!L813+[1]DEPURADO!M813</f>
        <v>0</v>
      </c>
      <c r="Y819" s="23" t="s">
        <v>44</v>
      </c>
      <c r="Z819" s="31">
        <f t="shared" si="76"/>
        <v>0</v>
      </c>
      <c r="AA819" s="31"/>
      <c r="AB819" s="31">
        <v>0</v>
      </c>
      <c r="AC819" s="31">
        <v>0</v>
      </c>
      <c r="AD819" s="30"/>
      <c r="AE819" s="30">
        <f>+[1]DEPURADO!L813</f>
        <v>0</v>
      </c>
      <c r="AF819" s="30">
        <v>0</v>
      </c>
      <c r="AG819" s="30">
        <f t="shared" si="77"/>
        <v>0</v>
      </c>
      <c r="AH819" s="30">
        <v>0</v>
      </c>
      <c r="AI819" s="30" t="str">
        <f>+[1]DEPURADO!G813</f>
        <v>CANCELADO RETEFUENTE</v>
      </c>
      <c r="AJ819" s="32"/>
      <c r="AK819" s="33"/>
    </row>
    <row r="820" spans="1:37" s="34" customFormat="1" x14ac:dyDescent="0.25">
      <c r="A820" s="23">
        <v>1</v>
      </c>
      <c r="B820" s="24"/>
      <c r="C820" s="23" t="str">
        <f>+[1]DEPURADO!A814</f>
        <v>MPJ884</v>
      </c>
      <c r="D820" s="23" t="str">
        <f>+[1]DEPURADO!B814</f>
        <v>MPJ884</v>
      </c>
      <c r="E820" s="25">
        <f>+[1]DEPURADO!C814</f>
        <v>44229</v>
      </c>
      <c r="F820" s="26" t="str">
        <f>+IF([1]DEPURADO!D814&gt;1,[1]DEPURADO!D814," ")</f>
        <v xml:space="preserve"> </v>
      </c>
      <c r="G820" s="27">
        <f>[1]DEPURADO!F814</f>
        <v>11880</v>
      </c>
      <c r="H820" s="28">
        <v>0</v>
      </c>
      <c r="I820" s="28">
        <f>+[1]DEPURADO!N814+[1]DEPURADO!O814</f>
        <v>0</v>
      </c>
      <c r="J820" s="28">
        <f>+[1]DEPURADO!S814</f>
        <v>11880</v>
      </c>
      <c r="K820" s="29">
        <f>+[1]DEPURADO!Q814+[1]DEPURADO!R814</f>
        <v>0</v>
      </c>
      <c r="L820" s="28">
        <v>0</v>
      </c>
      <c r="M820" s="28">
        <v>0</v>
      </c>
      <c r="N820" s="28">
        <f t="shared" si="72"/>
        <v>11880</v>
      </c>
      <c r="O820" s="28">
        <f t="shared" si="73"/>
        <v>0</v>
      </c>
      <c r="P820" s="24" t="str">
        <f>IF([1]DEPURADO!I814&gt;1,0,[1]DEPURADO!B814)</f>
        <v>MPJ884</v>
      </c>
      <c r="Q820" s="30">
        <f t="shared" si="74"/>
        <v>11880</v>
      </c>
      <c r="R820" s="31">
        <f t="shared" si="75"/>
        <v>0</v>
      </c>
      <c r="S820" s="31">
        <f>+[1]DEPURADO!K814</f>
        <v>0</v>
      </c>
      <c r="T820" s="23" t="s">
        <v>44</v>
      </c>
      <c r="U820" s="31">
        <f>+[1]DEPURADO!J814</f>
        <v>0</v>
      </c>
      <c r="V820" s="30"/>
      <c r="W820" s="23" t="s">
        <v>44</v>
      </c>
      <c r="X820" s="31">
        <f>+[1]DEPURADO!L814+[1]DEPURADO!M814</f>
        <v>0</v>
      </c>
      <c r="Y820" s="23" t="s">
        <v>44</v>
      </c>
      <c r="Z820" s="31">
        <f t="shared" si="76"/>
        <v>0</v>
      </c>
      <c r="AA820" s="31"/>
      <c r="AB820" s="31">
        <v>0</v>
      </c>
      <c r="AC820" s="31">
        <v>0</v>
      </c>
      <c r="AD820" s="30"/>
      <c r="AE820" s="30">
        <f>+[1]DEPURADO!L814</f>
        <v>0</v>
      </c>
      <c r="AF820" s="30">
        <v>0</v>
      </c>
      <c r="AG820" s="30">
        <f t="shared" si="77"/>
        <v>0</v>
      </c>
      <c r="AH820" s="30">
        <v>0</v>
      </c>
      <c r="AI820" s="30" t="str">
        <f>+[1]DEPURADO!G814</f>
        <v>CANCELADO RETEFUENTE</v>
      </c>
      <c r="AJ820" s="32"/>
      <c r="AK820" s="33"/>
    </row>
    <row r="821" spans="1:37" s="34" customFormat="1" x14ac:dyDescent="0.25">
      <c r="A821" s="23">
        <v>1</v>
      </c>
      <c r="B821" s="24"/>
      <c r="C821" s="23" t="str">
        <f>+[1]DEPURADO!A815</f>
        <v>MPJ663</v>
      </c>
      <c r="D821" s="23" t="str">
        <f>+[1]DEPURADO!B815</f>
        <v>MPJ663</v>
      </c>
      <c r="E821" s="25">
        <f>+[1]DEPURADO!C815</f>
        <v>44196</v>
      </c>
      <c r="F821" s="26" t="str">
        <f>+IF([1]DEPURADO!D815&gt;1,[1]DEPURADO!D815," ")</f>
        <v xml:space="preserve"> </v>
      </c>
      <c r="G821" s="27">
        <f>[1]DEPURADO!F815</f>
        <v>824</v>
      </c>
      <c r="H821" s="28">
        <v>0</v>
      </c>
      <c r="I821" s="28">
        <f>+[1]DEPURADO!N815+[1]DEPURADO!O815</f>
        <v>0</v>
      </c>
      <c r="J821" s="28">
        <f>+[1]DEPURADO!S815</f>
        <v>824</v>
      </c>
      <c r="K821" s="29">
        <f>+[1]DEPURADO!Q815+[1]DEPURADO!R815</f>
        <v>0</v>
      </c>
      <c r="L821" s="28">
        <v>0</v>
      </c>
      <c r="M821" s="28">
        <v>0</v>
      </c>
      <c r="N821" s="28">
        <f t="shared" si="72"/>
        <v>824</v>
      </c>
      <c r="O821" s="28">
        <f t="shared" si="73"/>
        <v>0</v>
      </c>
      <c r="P821" s="24" t="str">
        <f>IF([1]DEPURADO!I815&gt;1,0,[1]DEPURADO!B815)</f>
        <v>MPJ663</v>
      </c>
      <c r="Q821" s="30">
        <f t="shared" si="74"/>
        <v>824</v>
      </c>
      <c r="R821" s="31">
        <f t="shared" si="75"/>
        <v>0</v>
      </c>
      <c r="S821" s="31">
        <f>+[1]DEPURADO!K815</f>
        <v>0</v>
      </c>
      <c r="T821" s="23" t="s">
        <v>44</v>
      </c>
      <c r="U821" s="31">
        <f>+[1]DEPURADO!J815</f>
        <v>0</v>
      </c>
      <c r="V821" s="30"/>
      <c r="W821" s="23" t="s">
        <v>44</v>
      </c>
      <c r="X821" s="31">
        <f>+[1]DEPURADO!L815+[1]DEPURADO!M815</f>
        <v>0</v>
      </c>
      <c r="Y821" s="23" t="s">
        <v>44</v>
      </c>
      <c r="Z821" s="31">
        <f t="shared" si="76"/>
        <v>0</v>
      </c>
      <c r="AA821" s="31"/>
      <c r="AB821" s="31">
        <v>0</v>
      </c>
      <c r="AC821" s="31">
        <v>0</v>
      </c>
      <c r="AD821" s="30"/>
      <c r="AE821" s="30">
        <f>+[1]DEPURADO!L815</f>
        <v>0</v>
      </c>
      <c r="AF821" s="30">
        <v>0</v>
      </c>
      <c r="AG821" s="30">
        <f t="shared" si="77"/>
        <v>0</v>
      </c>
      <c r="AH821" s="30">
        <v>0</v>
      </c>
      <c r="AI821" s="30" t="str">
        <f>+[1]DEPURADO!G815</f>
        <v>CANCELADO RETEFUENTE</v>
      </c>
      <c r="AJ821" s="32"/>
      <c r="AK821" s="33"/>
    </row>
    <row r="822" spans="1:37" s="34" customFormat="1" x14ac:dyDescent="0.25">
      <c r="A822" s="23">
        <v>1</v>
      </c>
      <c r="B822" s="24"/>
      <c r="C822" s="23" t="str">
        <f>+[1]DEPURADO!A816</f>
        <v>MPJ813</v>
      </c>
      <c r="D822" s="23" t="str">
        <f>+[1]DEPURADO!B816</f>
        <v>MPJ813</v>
      </c>
      <c r="E822" s="25">
        <f>+[1]DEPURADO!C816</f>
        <v>44196</v>
      </c>
      <c r="F822" s="26" t="str">
        <f>+IF([1]DEPURADO!D816&gt;1,[1]DEPURADO!D816," ")</f>
        <v xml:space="preserve"> </v>
      </c>
      <c r="G822" s="27">
        <f>[1]DEPURADO!F816</f>
        <v>824</v>
      </c>
      <c r="H822" s="28">
        <v>0</v>
      </c>
      <c r="I822" s="28">
        <f>+[1]DEPURADO!N816+[1]DEPURADO!O816</f>
        <v>0</v>
      </c>
      <c r="J822" s="28">
        <f>+[1]DEPURADO!S816</f>
        <v>824</v>
      </c>
      <c r="K822" s="29">
        <f>+[1]DEPURADO!Q816+[1]DEPURADO!R816</f>
        <v>0</v>
      </c>
      <c r="L822" s="28">
        <v>0</v>
      </c>
      <c r="M822" s="28">
        <v>0</v>
      </c>
      <c r="N822" s="28">
        <f t="shared" si="72"/>
        <v>824</v>
      </c>
      <c r="O822" s="28">
        <f t="shared" si="73"/>
        <v>0</v>
      </c>
      <c r="P822" s="24" t="str">
        <f>IF([1]DEPURADO!I816&gt;1,0,[1]DEPURADO!B816)</f>
        <v>MPJ813</v>
      </c>
      <c r="Q822" s="30">
        <f t="shared" si="74"/>
        <v>824</v>
      </c>
      <c r="R822" s="31">
        <f t="shared" si="75"/>
        <v>0</v>
      </c>
      <c r="S822" s="31">
        <f>+[1]DEPURADO!K816</f>
        <v>0</v>
      </c>
      <c r="T822" s="23" t="s">
        <v>44</v>
      </c>
      <c r="U822" s="31">
        <f>+[1]DEPURADO!J816</f>
        <v>0</v>
      </c>
      <c r="V822" s="30"/>
      <c r="W822" s="23" t="s">
        <v>44</v>
      </c>
      <c r="X822" s="31">
        <f>+[1]DEPURADO!L816+[1]DEPURADO!M816</f>
        <v>0</v>
      </c>
      <c r="Y822" s="23" t="s">
        <v>44</v>
      </c>
      <c r="Z822" s="31">
        <f t="shared" si="76"/>
        <v>0</v>
      </c>
      <c r="AA822" s="31"/>
      <c r="AB822" s="31">
        <v>0</v>
      </c>
      <c r="AC822" s="31">
        <v>0</v>
      </c>
      <c r="AD822" s="30"/>
      <c r="AE822" s="30">
        <f>+[1]DEPURADO!L816</f>
        <v>0</v>
      </c>
      <c r="AF822" s="30">
        <v>0</v>
      </c>
      <c r="AG822" s="30">
        <f t="shared" si="77"/>
        <v>0</v>
      </c>
      <c r="AH822" s="30">
        <v>0</v>
      </c>
      <c r="AI822" s="30" t="str">
        <f>+[1]DEPURADO!G816</f>
        <v>CANCELADO RETEFUENTE</v>
      </c>
      <c r="AJ822" s="32"/>
      <c r="AK822" s="33"/>
    </row>
    <row r="823" spans="1:37" s="34" customFormat="1" x14ac:dyDescent="0.25">
      <c r="A823" s="23">
        <v>1</v>
      </c>
      <c r="B823" s="24"/>
      <c r="C823" s="23" t="str">
        <f>+[1]DEPURADO!A817</f>
        <v>MPJ667</v>
      </c>
      <c r="D823" s="23" t="str">
        <f>+[1]DEPURADO!B817</f>
        <v>MPJ667</v>
      </c>
      <c r="E823" s="25">
        <f>+[1]DEPURADO!C817</f>
        <v>44196</v>
      </c>
      <c r="F823" s="26" t="str">
        <f>+IF([1]DEPURADO!D817&gt;1,[1]DEPURADO!D817," ")</f>
        <v xml:space="preserve"> </v>
      </c>
      <c r="G823" s="27">
        <f>[1]DEPURADO!F817</f>
        <v>824</v>
      </c>
      <c r="H823" s="28">
        <v>0</v>
      </c>
      <c r="I823" s="28">
        <f>+[1]DEPURADO!N817+[1]DEPURADO!O817</f>
        <v>0</v>
      </c>
      <c r="J823" s="28">
        <f>+[1]DEPURADO!S817</f>
        <v>824</v>
      </c>
      <c r="K823" s="29">
        <f>+[1]DEPURADO!Q817+[1]DEPURADO!R817</f>
        <v>0</v>
      </c>
      <c r="L823" s="28">
        <v>0</v>
      </c>
      <c r="M823" s="28">
        <v>0</v>
      </c>
      <c r="N823" s="28">
        <f t="shared" si="72"/>
        <v>824</v>
      </c>
      <c r="O823" s="28">
        <f t="shared" si="73"/>
        <v>0</v>
      </c>
      <c r="P823" s="24" t="str">
        <f>IF([1]DEPURADO!I817&gt;1,0,[1]DEPURADO!B817)</f>
        <v>MPJ667</v>
      </c>
      <c r="Q823" s="30">
        <f t="shared" si="74"/>
        <v>824</v>
      </c>
      <c r="R823" s="31">
        <f t="shared" si="75"/>
        <v>0</v>
      </c>
      <c r="S823" s="31">
        <f>+[1]DEPURADO!K817</f>
        <v>0</v>
      </c>
      <c r="T823" s="23" t="s">
        <v>44</v>
      </c>
      <c r="U823" s="31">
        <f>+[1]DEPURADO!J817</f>
        <v>0</v>
      </c>
      <c r="V823" s="30"/>
      <c r="W823" s="23" t="s">
        <v>44</v>
      </c>
      <c r="X823" s="31">
        <f>+[1]DEPURADO!L817+[1]DEPURADO!M817</f>
        <v>0</v>
      </c>
      <c r="Y823" s="23" t="s">
        <v>44</v>
      </c>
      <c r="Z823" s="31">
        <f t="shared" si="76"/>
        <v>0</v>
      </c>
      <c r="AA823" s="31"/>
      <c r="AB823" s="31">
        <v>0</v>
      </c>
      <c r="AC823" s="31">
        <v>0</v>
      </c>
      <c r="AD823" s="30"/>
      <c r="AE823" s="30">
        <f>+[1]DEPURADO!L817</f>
        <v>0</v>
      </c>
      <c r="AF823" s="30">
        <v>0</v>
      </c>
      <c r="AG823" s="30">
        <f t="shared" si="77"/>
        <v>0</v>
      </c>
      <c r="AH823" s="30">
        <v>0</v>
      </c>
      <c r="AI823" s="30" t="str">
        <f>+[1]DEPURADO!G817</f>
        <v>CANCELADO RETEFUENTE</v>
      </c>
      <c r="AJ823" s="32"/>
      <c r="AK823" s="33"/>
    </row>
    <row r="824" spans="1:37" s="34" customFormat="1" x14ac:dyDescent="0.25">
      <c r="A824" s="23">
        <v>1</v>
      </c>
      <c r="B824" s="24"/>
      <c r="C824" s="23" t="str">
        <f>+[1]DEPURADO!A818</f>
        <v>MPJ786</v>
      </c>
      <c r="D824" s="23" t="str">
        <f>+[1]DEPURADO!B818</f>
        <v>MPJ786</v>
      </c>
      <c r="E824" s="25">
        <f>+[1]DEPURADO!C818</f>
        <v>44196</v>
      </c>
      <c r="F824" s="26" t="str">
        <f>+IF([1]DEPURADO!D818&gt;1,[1]DEPURADO!D818," ")</f>
        <v xml:space="preserve"> </v>
      </c>
      <c r="G824" s="27">
        <f>[1]DEPURADO!F818</f>
        <v>824</v>
      </c>
      <c r="H824" s="28">
        <v>0</v>
      </c>
      <c r="I824" s="28">
        <f>+[1]DEPURADO!N818+[1]DEPURADO!O818</f>
        <v>0</v>
      </c>
      <c r="J824" s="28">
        <f>+[1]DEPURADO!S818</f>
        <v>824</v>
      </c>
      <c r="K824" s="29">
        <f>+[1]DEPURADO!Q818+[1]DEPURADO!R818</f>
        <v>0</v>
      </c>
      <c r="L824" s="28">
        <v>0</v>
      </c>
      <c r="M824" s="28">
        <v>0</v>
      </c>
      <c r="N824" s="28">
        <f t="shared" si="72"/>
        <v>824</v>
      </c>
      <c r="O824" s="28">
        <f t="shared" si="73"/>
        <v>0</v>
      </c>
      <c r="P824" s="24" t="str">
        <f>IF([1]DEPURADO!I818&gt;1,0,[1]DEPURADO!B818)</f>
        <v>MPJ786</v>
      </c>
      <c r="Q824" s="30">
        <f t="shared" si="74"/>
        <v>824</v>
      </c>
      <c r="R824" s="31">
        <f t="shared" si="75"/>
        <v>0</v>
      </c>
      <c r="S824" s="31">
        <f>+[1]DEPURADO!K818</f>
        <v>0</v>
      </c>
      <c r="T824" s="23" t="s">
        <v>44</v>
      </c>
      <c r="U824" s="31">
        <f>+[1]DEPURADO!J818</f>
        <v>0</v>
      </c>
      <c r="V824" s="30"/>
      <c r="W824" s="23" t="s">
        <v>44</v>
      </c>
      <c r="X824" s="31">
        <f>+[1]DEPURADO!L818+[1]DEPURADO!M818</f>
        <v>0</v>
      </c>
      <c r="Y824" s="23" t="s">
        <v>44</v>
      </c>
      <c r="Z824" s="31">
        <f t="shared" si="76"/>
        <v>0</v>
      </c>
      <c r="AA824" s="31"/>
      <c r="AB824" s="31">
        <v>0</v>
      </c>
      <c r="AC824" s="31">
        <v>0</v>
      </c>
      <c r="AD824" s="30"/>
      <c r="AE824" s="30">
        <f>+[1]DEPURADO!L818</f>
        <v>0</v>
      </c>
      <c r="AF824" s="30">
        <v>0</v>
      </c>
      <c r="AG824" s="30">
        <f t="shared" si="77"/>
        <v>0</v>
      </c>
      <c r="AH824" s="30">
        <v>0</v>
      </c>
      <c r="AI824" s="30" t="str">
        <f>+[1]DEPURADO!G818</f>
        <v>CANCELADO RETEFUENTE</v>
      </c>
      <c r="AJ824" s="32"/>
      <c r="AK824" s="33"/>
    </row>
    <row r="825" spans="1:37" s="34" customFormat="1" x14ac:dyDescent="0.25">
      <c r="A825" s="23">
        <v>1</v>
      </c>
      <c r="B825" s="24"/>
      <c r="C825" s="23" t="str">
        <f>+[1]DEPURADO!A819</f>
        <v>MPJ671</v>
      </c>
      <c r="D825" s="23" t="str">
        <f>+[1]DEPURADO!B819</f>
        <v>MPJ671</v>
      </c>
      <c r="E825" s="25">
        <f>+[1]DEPURADO!C819</f>
        <v>44196</v>
      </c>
      <c r="F825" s="26" t="str">
        <f>+IF([1]DEPURADO!D819&gt;1,[1]DEPURADO!D819," ")</f>
        <v xml:space="preserve"> </v>
      </c>
      <c r="G825" s="27">
        <f>[1]DEPURADO!F819</f>
        <v>824</v>
      </c>
      <c r="H825" s="28">
        <v>0</v>
      </c>
      <c r="I825" s="28">
        <f>+[1]DEPURADO!N819+[1]DEPURADO!O819</f>
        <v>0</v>
      </c>
      <c r="J825" s="28">
        <f>+[1]DEPURADO!S819</f>
        <v>824</v>
      </c>
      <c r="K825" s="29">
        <f>+[1]DEPURADO!Q819+[1]DEPURADO!R819</f>
        <v>0</v>
      </c>
      <c r="L825" s="28">
        <v>0</v>
      </c>
      <c r="M825" s="28">
        <v>0</v>
      </c>
      <c r="N825" s="28">
        <f t="shared" si="72"/>
        <v>824</v>
      </c>
      <c r="O825" s="28">
        <f t="shared" si="73"/>
        <v>0</v>
      </c>
      <c r="P825" s="24" t="str">
        <f>IF([1]DEPURADO!I819&gt;1,0,[1]DEPURADO!B819)</f>
        <v>MPJ671</v>
      </c>
      <c r="Q825" s="30">
        <f t="shared" si="74"/>
        <v>824</v>
      </c>
      <c r="R825" s="31">
        <f t="shared" si="75"/>
        <v>0</v>
      </c>
      <c r="S825" s="31">
        <f>+[1]DEPURADO!K819</f>
        <v>0</v>
      </c>
      <c r="T825" s="23" t="s">
        <v>44</v>
      </c>
      <c r="U825" s="31">
        <f>+[1]DEPURADO!J819</f>
        <v>0</v>
      </c>
      <c r="V825" s="30"/>
      <c r="W825" s="23" t="s">
        <v>44</v>
      </c>
      <c r="X825" s="31">
        <f>+[1]DEPURADO!L819+[1]DEPURADO!M819</f>
        <v>0</v>
      </c>
      <c r="Y825" s="23" t="s">
        <v>44</v>
      </c>
      <c r="Z825" s="31">
        <f t="shared" si="76"/>
        <v>0</v>
      </c>
      <c r="AA825" s="31"/>
      <c r="AB825" s="31">
        <v>0</v>
      </c>
      <c r="AC825" s="31">
        <v>0</v>
      </c>
      <c r="AD825" s="30"/>
      <c r="AE825" s="30">
        <f>+[1]DEPURADO!L819</f>
        <v>0</v>
      </c>
      <c r="AF825" s="30">
        <v>0</v>
      </c>
      <c r="AG825" s="30">
        <f t="shared" si="77"/>
        <v>0</v>
      </c>
      <c r="AH825" s="30">
        <v>0</v>
      </c>
      <c r="AI825" s="30" t="str">
        <f>+[1]DEPURADO!G819</f>
        <v>CANCELADO RETEFUENTE</v>
      </c>
      <c r="AJ825" s="32"/>
      <c r="AK825" s="33"/>
    </row>
    <row r="826" spans="1:37" s="34" customFormat="1" x14ac:dyDescent="0.25">
      <c r="A826" s="23">
        <v>1</v>
      </c>
      <c r="B826" s="24"/>
      <c r="C826" s="23" t="str">
        <f>+[1]DEPURADO!A820</f>
        <v>MPJ777</v>
      </c>
      <c r="D826" s="23" t="str">
        <f>+[1]DEPURADO!B820</f>
        <v>MPJ777</v>
      </c>
      <c r="E826" s="25">
        <f>+[1]DEPURADO!C820</f>
        <v>44196</v>
      </c>
      <c r="F826" s="26" t="str">
        <f>+IF([1]DEPURADO!D820&gt;1,[1]DEPURADO!D820," ")</f>
        <v xml:space="preserve"> </v>
      </c>
      <c r="G826" s="27">
        <f>[1]DEPURADO!F820</f>
        <v>824</v>
      </c>
      <c r="H826" s="28">
        <v>0</v>
      </c>
      <c r="I826" s="28">
        <f>+[1]DEPURADO!N820+[1]DEPURADO!O820</f>
        <v>0</v>
      </c>
      <c r="J826" s="28">
        <f>+[1]DEPURADO!S820</f>
        <v>824</v>
      </c>
      <c r="K826" s="29">
        <f>+[1]DEPURADO!Q820+[1]DEPURADO!R820</f>
        <v>0</v>
      </c>
      <c r="L826" s="28">
        <v>0</v>
      </c>
      <c r="M826" s="28">
        <v>0</v>
      </c>
      <c r="N826" s="28">
        <f t="shared" si="72"/>
        <v>824</v>
      </c>
      <c r="O826" s="28">
        <f t="shared" si="73"/>
        <v>0</v>
      </c>
      <c r="P826" s="24" t="str">
        <f>IF([1]DEPURADO!I820&gt;1,0,[1]DEPURADO!B820)</f>
        <v>MPJ777</v>
      </c>
      <c r="Q826" s="30">
        <f t="shared" si="74"/>
        <v>824</v>
      </c>
      <c r="R826" s="31">
        <f t="shared" si="75"/>
        <v>0</v>
      </c>
      <c r="S826" s="31">
        <f>+[1]DEPURADO!K820</f>
        <v>0</v>
      </c>
      <c r="T826" s="23" t="s">
        <v>44</v>
      </c>
      <c r="U826" s="31">
        <f>+[1]DEPURADO!J820</f>
        <v>0</v>
      </c>
      <c r="V826" s="30"/>
      <c r="W826" s="23" t="s">
        <v>44</v>
      </c>
      <c r="X826" s="31">
        <f>+[1]DEPURADO!L820+[1]DEPURADO!M820</f>
        <v>0</v>
      </c>
      <c r="Y826" s="23" t="s">
        <v>44</v>
      </c>
      <c r="Z826" s="31">
        <f t="shared" si="76"/>
        <v>0</v>
      </c>
      <c r="AA826" s="31"/>
      <c r="AB826" s="31">
        <v>0</v>
      </c>
      <c r="AC826" s="31">
        <v>0</v>
      </c>
      <c r="AD826" s="30"/>
      <c r="AE826" s="30">
        <f>+[1]DEPURADO!L820</f>
        <v>0</v>
      </c>
      <c r="AF826" s="30">
        <v>0</v>
      </c>
      <c r="AG826" s="30">
        <f t="shared" si="77"/>
        <v>0</v>
      </c>
      <c r="AH826" s="30">
        <v>0</v>
      </c>
      <c r="AI826" s="30" t="str">
        <f>+[1]DEPURADO!G820</f>
        <v>CANCELADO RETEFUENTE</v>
      </c>
      <c r="AJ826" s="32"/>
      <c r="AK826" s="33"/>
    </row>
    <row r="827" spans="1:37" s="34" customFormat="1" x14ac:dyDescent="0.25">
      <c r="A827" s="23">
        <v>1</v>
      </c>
      <c r="B827" s="24"/>
      <c r="C827" s="23" t="str">
        <f>+[1]DEPURADO!A821</f>
        <v>MPJ871</v>
      </c>
      <c r="D827" s="23" t="str">
        <f>+[1]DEPURADO!B821</f>
        <v>MPJ871</v>
      </c>
      <c r="E827" s="25">
        <f>+[1]DEPURADO!C821</f>
        <v>44196</v>
      </c>
      <c r="F827" s="26" t="str">
        <f>+IF([1]DEPURADO!D821&gt;1,[1]DEPURADO!D821," ")</f>
        <v xml:space="preserve"> </v>
      </c>
      <c r="G827" s="27">
        <f>[1]DEPURADO!F821</f>
        <v>824</v>
      </c>
      <c r="H827" s="28">
        <v>0</v>
      </c>
      <c r="I827" s="28">
        <f>+[1]DEPURADO!N821+[1]DEPURADO!O821</f>
        <v>0</v>
      </c>
      <c r="J827" s="28">
        <f>+[1]DEPURADO!S821</f>
        <v>824</v>
      </c>
      <c r="K827" s="29">
        <f>+[1]DEPURADO!Q821+[1]DEPURADO!R821</f>
        <v>0</v>
      </c>
      <c r="L827" s="28">
        <v>0</v>
      </c>
      <c r="M827" s="28">
        <v>0</v>
      </c>
      <c r="N827" s="28">
        <f t="shared" si="72"/>
        <v>824</v>
      </c>
      <c r="O827" s="28">
        <f t="shared" si="73"/>
        <v>0</v>
      </c>
      <c r="P827" s="24" t="str">
        <f>IF([1]DEPURADO!I821&gt;1,0,[1]DEPURADO!B821)</f>
        <v>MPJ871</v>
      </c>
      <c r="Q827" s="30">
        <f t="shared" si="74"/>
        <v>824</v>
      </c>
      <c r="R827" s="31">
        <f t="shared" si="75"/>
        <v>0</v>
      </c>
      <c r="S827" s="31">
        <f>+[1]DEPURADO!K821</f>
        <v>0</v>
      </c>
      <c r="T827" s="23" t="s">
        <v>44</v>
      </c>
      <c r="U827" s="31">
        <f>+[1]DEPURADO!J821</f>
        <v>0</v>
      </c>
      <c r="V827" s="30"/>
      <c r="W827" s="23" t="s">
        <v>44</v>
      </c>
      <c r="X827" s="31">
        <f>+[1]DEPURADO!L821+[1]DEPURADO!M821</f>
        <v>0</v>
      </c>
      <c r="Y827" s="23" t="s">
        <v>44</v>
      </c>
      <c r="Z827" s="31">
        <f t="shared" si="76"/>
        <v>0</v>
      </c>
      <c r="AA827" s="31"/>
      <c r="AB827" s="31">
        <v>0</v>
      </c>
      <c r="AC827" s="31">
        <v>0</v>
      </c>
      <c r="AD827" s="30"/>
      <c r="AE827" s="30">
        <f>+[1]DEPURADO!L821</f>
        <v>0</v>
      </c>
      <c r="AF827" s="30">
        <v>0</v>
      </c>
      <c r="AG827" s="30">
        <f t="shared" si="77"/>
        <v>0</v>
      </c>
      <c r="AH827" s="30">
        <v>0</v>
      </c>
      <c r="AI827" s="30" t="str">
        <f>+[1]DEPURADO!G821</f>
        <v>CANCELADO RETEFUENTE</v>
      </c>
      <c r="AJ827" s="32"/>
      <c r="AK827" s="33"/>
    </row>
    <row r="828" spans="1:37" s="34" customFormat="1" x14ac:dyDescent="0.25">
      <c r="A828" s="23">
        <v>1</v>
      </c>
      <c r="B828" s="24"/>
      <c r="C828" s="23" t="str">
        <f>+[1]DEPURADO!A822</f>
        <v>MPJ899</v>
      </c>
      <c r="D828" s="23" t="str">
        <f>+[1]DEPURADO!B822</f>
        <v>MPJ899</v>
      </c>
      <c r="E828" s="25">
        <f>+[1]DEPURADO!C822</f>
        <v>44229</v>
      </c>
      <c r="F828" s="26" t="str">
        <f>+IF([1]DEPURADO!D822&gt;1,[1]DEPURADO!D822," ")</f>
        <v xml:space="preserve"> </v>
      </c>
      <c r="G828" s="27">
        <f>[1]DEPURADO!F822</f>
        <v>3708</v>
      </c>
      <c r="H828" s="28">
        <v>0</v>
      </c>
      <c r="I828" s="28">
        <f>+[1]DEPURADO!N822+[1]DEPURADO!O822</f>
        <v>0</v>
      </c>
      <c r="J828" s="28">
        <f>+[1]DEPURADO!S822</f>
        <v>3708</v>
      </c>
      <c r="K828" s="29">
        <f>+[1]DEPURADO!Q822+[1]DEPURADO!R822</f>
        <v>0</v>
      </c>
      <c r="L828" s="28">
        <v>0</v>
      </c>
      <c r="M828" s="28">
        <v>0</v>
      </c>
      <c r="N828" s="28">
        <f t="shared" si="72"/>
        <v>3708</v>
      </c>
      <c r="O828" s="28">
        <f t="shared" si="73"/>
        <v>0</v>
      </c>
      <c r="P828" s="24" t="str">
        <f>IF([1]DEPURADO!I822&gt;1,0,[1]DEPURADO!B822)</f>
        <v>MPJ899</v>
      </c>
      <c r="Q828" s="30">
        <f t="shared" si="74"/>
        <v>3708</v>
      </c>
      <c r="R828" s="31">
        <f t="shared" si="75"/>
        <v>0</v>
      </c>
      <c r="S828" s="31">
        <f>+[1]DEPURADO!K822</f>
        <v>0</v>
      </c>
      <c r="T828" s="23" t="s">
        <v>44</v>
      </c>
      <c r="U828" s="31">
        <f>+[1]DEPURADO!J822</f>
        <v>0</v>
      </c>
      <c r="V828" s="30"/>
      <c r="W828" s="23" t="s">
        <v>44</v>
      </c>
      <c r="X828" s="31">
        <f>+[1]DEPURADO!L822+[1]DEPURADO!M822</f>
        <v>0</v>
      </c>
      <c r="Y828" s="23" t="s">
        <v>44</v>
      </c>
      <c r="Z828" s="31">
        <f t="shared" si="76"/>
        <v>0</v>
      </c>
      <c r="AA828" s="31"/>
      <c r="AB828" s="31">
        <v>0</v>
      </c>
      <c r="AC828" s="31">
        <v>0</v>
      </c>
      <c r="AD828" s="30"/>
      <c r="AE828" s="30">
        <f>+[1]DEPURADO!L822</f>
        <v>0</v>
      </c>
      <c r="AF828" s="30">
        <v>0</v>
      </c>
      <c r="AG828" s="30">
        <f t="shared" si="77"/>
        <v>0</v>
      </c>
      <c r="AH828" s="30">
        <v>0</v>
      </c>
      <c r="AI828" s="30" t="str">
        <f>+[1]DEPURADO!G822</f>
        <v>CANCELADO RETEFUENTE</v>
      </c>
      <c r="AJ828" s="32"/>
      <c r="AK828" s="33"/>
    </row>
    <row r="829" spans="1:37" s="34" customFormat="1" x14ac:dyDescent="0.25">
      <c r="A829" s="23">
        <v>1</v>
      </c>
      <c r="B829" s="24"/>
      <c r="C829" s="23" t="str">
        <f>+[1]DEPURADO!A823</f>
        <v>MPJ643</v>
      </c>
      <c r="D829" s="23" t="str">
        <f>+[1]DEPURADO!B823</f>
        <v>MPJ643</v>
      </c>
      <c r="E829" s="25">
        <f>+[1]DEPURADO!C823</f>
        <v>44196</v>
      </c>
      <c r="F829" s="26" t="str">
        <f>+IF([1]DEPURADO!D823&gt;1,[1]DEPURADO!D823," ")</f>
        <v xml:space="preserve"> </v>
      </c>
      <c r="G829" s="27">
        <f>[1]DEPURADO!F823</f>
        <v>824</v>
      </c>
      <c r="H829" s="28">
        <v>0</v>
      </c>
      <c r="I829" s="28">
        <f>+[1]DEPURADO!N823+[1]DEPURADO!O823</f>
        <v>0</v>
      </c>
      <c r="J829" s="28">
        <f>+[1]DEPURADO!S823</f>
        <v>824</v>
      </c>
      <c r="K829" s="29">
        <f>+[1]DEPURADO!Q823+[1]DEPURADO!R823</f>
        <v>0</v>
      </c>
      <c r="L829" s="28">
        <v>0</v>
      </c>
      <c r="M829" s="28">
        <v>0</v>
      </c>
      <c r="N829" s="28">
        <f t="shared" si="72"/>
        <v>824</v>
      </c>
      <c r="O829" s="28">
        <f t="shared" si="73"/>
        <v>0</v>
      </c>
      <c r="P829" s="24" t="str">
        <f>IF([1]DEPURADO!I823&gt;1,0,[1]DEPURADO!B823)</f>
        <v>MPJ643</v>
      </c>
      <c r="Q829" s="30">
        <f t="shared" si="74"/>
        <v>824</v>
      </c>
      <c r="R829" s="31">
        <f t="shared" si="75"/>
        <v>0</v>
      </c>
      <c r="S829" s="31">
        <f>+[1]DEPURADO!K823</f>
        <v>0</v>
      </c>
      <c r="T829" s="23" t="s">
        <v>44</v>
      </c>
      <c r="U829" s="31">
        <f>+[1]DEPURADO!J823</f>
        <v>0</v>
      </c>
      <c r="V829" s="30"/>
      <c r="W829" s="23" t="s">
        <v>44</v>
      </c>
      <c r="X829" s="31">
        <f>+[1]DEPURADO!L823+[1]DEPURADO!M823</f>
        <v>0</v>
      </c>
      <c r="Y829" s="23" t="s">
        <v>44</v>
      </c>
      <c r="Z829" s="31">
        <f t="shared" si="76"/>
        <v>0</v>
      </c>
      <c r="AA829" s="31"/>
      <c r="AB829" s="31">
        <v>0</v>
      </c>
      <c r="AC829" s="31">
        <v>0</v>
      </c>
      <c r="AD829" s="30"/>
      <c r="AE829" s="30">
        <f>+[1]DEPURADO!L823</f>
        <v>0</v>
      </c>
      <c r="AF829" s="30">
        <v>0</v>
      </c>
      <c r="AG829" s="30">
        <f t="shared" si="77"/>
        <v>0</v>
      </c>
      <c r="AH829" s="30">
        <v>0</v>
      </c>
      <c r="AI829" s="30" t="str">
        <f>+[1]DEPURADO!G823</f>
        <v>CANCELADO RETEFUENTE</v>
      </c>
      <c r="AJ829" s="32"/>
      <c r="AK829" s="33"/>
    </row>
    <row r="830" spans="1:37" s="34" customFormat="1" x14ac:dyDescent="0.25">
      <c r="A830" s="23">
        <v>1</v>
      </c>
      <c r="B830" s="24"/>
      <c r="C830" s="23" t="str">
        <f>+[1]DEPURADO!A824</f>
        <v>MPJ655</v>
      </c>
      <c r="D830" s="23" t="str">
        <f>+[1]DEPURADO!B824</f>
        <v>MPJ655</v>
      </c>
      <c r="E830" s="25">
        <f>+[1]DEPURADO!C824</f>
        <v>44196</v>
      </c>
      <c r="F830" s="26" t="str">
        <f>+IF([1]DEPURADO!D824&gt;1,[1]DEPURADO!D824," ")</f>
        <v xml:space="preserve"> </v>
      </c>
      <c r="G830" s="27">
        <f>[1]DEPURADO!F824</f>
        <v>824</v>
      </c>
      <c r="H830" s="28">
        <v>0</v>
      </c>
      <c r="I830" s="28">
        <f>+[1]DEPURADO!N824+[1]DEPURADO!O824</f>
        <v>0</v>
      </c>
      <c r="J830" s="28">
        <f>+[1]DEPURADO!S824</f>
        <v>824</v>
      </c>
      <c r="K830" s="29">
        <f>+[1]DEPURADO!Q824+[1]DEPURADO!R824</f>
        <v>0</v>
      </c>
      <c r="L830" s="28">
        <v>0</v>
      </c>
      <c r="M830" s="28">
        <v>0</v>
      </c>
      <c r="N830" s="28">
        <f t="shared" si="72"/>
        <v>824</v>
      </c>
      <c r="O830" s="28">
        <f t="shared" si="73"/>
        <v>0</v>
      </c>
      <c r="P830" s="24" t="str">
        <f>IF([1]DEPURADO!I824&gt;1,0,[1]DEPURADO!B824)</f>
        <v>MPJ655</v>
      </c>
      <c r="Q830" s="30">
        <f t="shared" si="74"/>
        <v>824</v>
      </c>
      <c r="R830" s="31">
        <f t="shared" si="75"/>
        <v>0</v>
      </c>
      <c r="S830" s="31">
        <f>+[1]DEPURADO!K824</f>
        <v>0</v>
      </c>
      <c r="T830" s="23" t="s">
        <v>44</v>
      </c>
      <c r="U830" s="31">
        <f>+[1]DEPURADO!J824</f>
        <v>0</v>
      </c>
      <c r="V830" s="30"/>
      <c r="W830" s="23" t="s">
        <v>44</v>
      </c>
      <c r="X830" s="31">
        <f>+[1]DEPURADO!L824+[1]DEPURADO!M824</f>
        <v>0</v>
      </c>
      <c r="Y830" s="23" t="s">
        <v>44</v>
      </c>
      <c r="Z830" s="31">
        <f t="shared" si="76"/>
        <v>0</v>
      </c>
      <c r="AA830" s="31"/>
      <c r="AB830" s="31">
        <v>0</v>
      </c>
      <c r="AC830" s="31">
        <v>0</v>
      </c>
      <c r="AD830" s="30"/>
      <c r="AE830" s="30">
        <f>+[1]DEPURADO!L824</f>
        <v>0</v>
      </c>
      <c r="AF830" s="30">
        <v>0</v>
      </c>
      <c r="AG830" s="30">
        <f t="shared" si="77"/>
        <v>0</v>
      </c>
      <c r="AH830" s="30">
        <v>0</v>
      </c>
      <c r="AI830" s="30" t="str">
        <f>+[1]DEPURADO!G824</f>
        <v>CANCELADO RETEFUENTE</v>
      </c>
      <c r="AJ830" s="32"/>
      <c r="AK830" s="33"/>
    </row>
    <row r="831" spans="1:37" s="34" customFormat="1" x14ac:dyDescent="0.25">
      <c r="A831" s="23">
        <v>1</v>
      </c>
      <c r="B831" s="24"/>
      <c r="C831" s="23" t="str">
        <f>+[1]DEPURADO!A825</f>
        <v>MPJ683</v>
      </c>
      <c r="D831" s="23" t="str">
        <f>+[1]DEPURADO!B825</f>
        <v>MPJ683</v>
      </c>
      <c r="E831" s="25">
        <f>+[1]DEPURADO!C825</f>
        <v>44196</v>
      </c>
      <c r="F831" s="26" t="str">
        <f>+IF([1]DEPURADO!D825&gt;1,[1]DEPURADO!D825," ")</f>
        <v xml:space="preserve"> </v>
      </c>
      <c r="G831" s="27">
        <f>[1]DEPURADO!F825</f>
        <v>824</v>
      </c>
      <c r="H831" s="28">
        <v>0</v>
      </c>
      <c r="I831" s="28">
        <f>+[1]DEPURADO!N825+[1]DEPURADO!O825</f>
        <v>0</v>
      </c>
      <c r="J831" s="28">
        <f>+[1]DEPURADO!S825</f>
        <v>824</v>
      </c>
      <c r="K831" s="29">
        <f>+[1]DEPURADO!Q825+[1]DEPURADO!R825</f>
        <v>0</v>
      </c>
      <c r="L831" s="28">
        <v>0</v>
      </c>
      <c r="M831" s="28">
        <v>0</v>
      </c>
      <c r="N831" s="28">
        <f t="shared" si="72"/>
        <v>824</v>
      </c>
      <c r="O831" s="28">
        <f t="shared" si="73"/>
        <v>0</v>
      </c>
      <c r="P831" s="24" t="str">
        <f>IF([1]DEPURADO!I825&gt;1,0,[1]DEPURADO!B825)</f>
        <v>MPJ683</v>
      </c>
      <c r="Q831" s="30">
        <f t="shared" si="74"/>
        <v>824</v>
      </c>
      <c r="R831" s="31">
        <f t="shared" si="75"/>
        <v>0</v>
      </c>
      <c r="S831" s="31">
        <f>+[1]DEPURADO!K825</f>
        <v>0</v>
      </c>
      <c r="T831" s="23" t="s">
        <v>44</v>
      </c>
      <c r="U831" s="31">
        <f>+[1]DEPURADO!J825</f>
        <v>0</v>
      </c>
      <c r="V831" s="30"/>
      <c r="W831" s="23" t="s">
        <v>44</v>
      </c>
      <c r="X831" s="31">
        <f>+[1]DEPURADO!L825+[1]DEPURADO!M825</f>
        <v>0</v>
      </c>
      <c r="Y831" s="23" t="s">
        <v>44</v>
      </c>
      <c r="Z831" s="31">
        <f t="shared" si="76"/>
        <v>0</v>
      </c>
      <c r="AA831" s="31"/>
      <c r="AB831" s="31">
        <v>0</v>
      </c>
      <c r="AC831" s="31">
        <v>0</v>
      </c>
      <c r="AD831" s="30"/>
      <c r="AE831" s="30">
        <f>+[1]DEPURADO!L825</f>
        <v>0</v>
      </c>
      <c r="AF831" s="30">
        <v>0</v>
      </c>
      <c r="AG831" s="30">
        <f t="shared" si="77"/>
        <v>0</v>
      </c>
      <c r="AH831" s="30">
        <v>0</v>
      </c>
      <c r="AI831" s="30" t="str">
        <f>+[1]DEPURADO!G825</f>
        <v>CANCELADO RETEFUENTE</v>
      </c>
      <c r="AJ831" s="32"/>
      <c r="AK831" s="33"/>
    </row>
    <row r="832" spans="1:37" s="34" customFormat="1" x14ac:dyDescent="0.25">
      <c r="A832" s="23">
        <v>1</v>
      </c>
      <c r="B832" s="24"/>
      <c r="C832" s="23" t="str">
        <f>+[1]DEPURADO!A826</f>
        <v>MPJ854</v>
      </c>
      <c r="D832" s="23" t="str">
        <f>+[1]DEPURADO!B826</f>
        <v>MPJ854</v>
      </c>
      <c r="E832" s="25">
        <f>+[1]DEPURADO!C826</f>
        <v>44196</v>
      </c>
      <c r="F832" s="26" t="str">
        <f>+IF([1]DEPURADO!D826&gt;1,[1]DEPURADO!D826," ")</f>
        <v xml:space="preserve"> </v>
      </c>
      <c r="G832" s="27">
        <f>[1]DEPURADO!F826</f>
        <v>824</v>
      </c>
      <c r="H832" s="28">
        <v>0</v>
      </c>
      <c r="I832" s="28">
        <f>+[1]DEPURADO!N826+[1]DEPURADO!O826</f>
        <v>0</v>
      </c>
      <c r="J832" s="28">
        <f>+[1]DEPURADO!S826</f>
        <v>824</v>
      </c>
      <c r="K832" s="29">
        <f>+[1]DEPURADO!Q826+[1]DEPURADO!R826</f>
        <v>0</v>
      </c>
      <c r="L832" s="28">
        <v>0</v>
      </c>
      <c r="M832" s="28">
        <v>0</v>
      </c>
      <c r="N832" s="28">
        <f t="shared" si="72"/>
        <v>824</v>
      </c>
      <c r="O832" s="28">
        <f t="shared" si="73"/>
        <v>0</v>
      </c>
      <c r="P832" s="24" t="str">
        <f>IF([1]DEPURADO!I826&gt;1,0,[1]DEPURADO!B826)</f>
        <v>MPJ854</v>
      </c>
      <c r="Q832" s="30">
        <f t="shared" si="74"/>
        <v>824</v>
      </c>
      <c r="R832" s="31">
        <f t="shared" si="75"/>
        <v>0</v>
      </c>
      <c r="S832" s="31">
        <f>+[1]DEPURADO!K826</f>
        <v>0</v>
      </c>
      <c r="T832" s="23" t="s">
        <v>44</v>
      </c>
      <c r="U832" s="31">
        <f>+[1]DEPURADO!J826</f>
        <v>0</v>
      </c>
      <c r="V832" s="30"/>
      <c r="W832" s="23" t="s">
        <v>44</v>
      </c>
      <c r="X832" s="31">
        <f>+[1]DEPURADO!L826+[1]DEPURADO!M826</f>
        <v>0</v>
      </c>
      <c r="Y832" s="23" t="s">
        <v>44</v>
      </c>
      <c r="Z832" s="31">
        <f t="shared" si="76"/>
        <v>0</v>
      </c>
      <c r="AA832" s="31"/>
      <c r="AB832" s="31">
        <v>0</v>
      </c>
      <c r="AC832" s="31">
        <v>0</v>
      </c>
      <c r="AD832" s="30"/>
      <c r="AE832" s="30">
        <f>+[1]DEPURADO!L826</f>
        <v>0</v>
      </c>
      <c r="AF832" s="30">
        <v>0</v>
      </c>
      <c r="AG832" s="30">
        <f t="shared" si="77"/>
        <v>0</v>
      </c>
      <c r="AH832" s="30">
        <v>0</v>
      </c>
      <c r="AI832" s="30" t="str">
        <f>+[1]DEPURADO!G826</f>
        <v>CANCELADO RETEFUENTE</v>
      </c>
      <c r="AJ832" s="32"/>
      <c r="AK832" s="33"/>
    </row>
    <row r="833" spans="1:37" s="34" customFormat="1" x14ac:dyDescent="0.25">
      <c r="A833" s="23">
        <v>1</v>
      </c>
      <c r="B833" s="24"/>
      <c r="C833" s="23" t="str">
        <f>+[1]DEPURADO!A827</f>
        <v>MPJ880</v>
      </c>
      <c r="D833" s="23" t="str">
        <f>+[1]DEPURADO!B827</f>
        <v>MPJ880</v>
      </c>
      <c r="E833" s="25">
        <f>+[1]DEPURADO!C827</f>
        <v>44229</v>
      </c>
      <c r="F833" s="26" t="str">
        <f>+IF([1]DEPURADO!D827&gt;1,[1]DEPURADO!D827," ")</f>
        <v xml:space="preserve"> </v>
      </c>
      <c r="G833" s="27">
        <f>[1]DEPURADO!F827</f>
        <v>9900</v>
      </c>
      <c r="H833" s="28">
        <v>0</v>
      </c>
      <c r="I833" s="28">
        <f>+[1]DEPURADO!N827+[1]DEPURADO!O827</f>
        <v>0</v>
      </c>
      <c r="J833" s="28">
        <f>+[1]DEPURADO!S827</f>
        <v>9900</v>
      </c>
      <c r="K833" s="29">
        <f>+[1]DEPURADO!Q827+[1]DEPURADO!R827</f>
        <v>0</v>
      </c>
      <c r="L833" s="28">
        <v>0</v>
      </c>
      <c r="M833" s="28">
        <v>0</v>
      </c>
      <c r="N833" s="28">
        <f t="shared" si="72"/>
        <v>9900</v>
      </c>
      <c r="O833" s="28">
        <f t="shared" si="73"/>
        <v>0</v>
      </c>
      <c r="P833" s="24" t="str">
        <f>IF([1]DEPURADO!I827&gt;1,0,[1]DEPURADO!B827)</f>
        <v>MPJ880</v>
      </c>
      <c r="Q833" s="30">
        <f t="shared" si="74"/>
        <v>9900</v>
      </c>
      <c r="R833" s="31">
        <f t="shared" si="75"/>
        <v>0</v>
      </c>
      <c r="S833" s="31">
        <f>+[1]DEPURADO!K827</f>
        <v>0</v>
      </c>
      <c r="T833" s="23" t="s">
        <v>44</v>
      </c>
      <c r="U833" s="31">
        <f>+[1]DEPURADO!J827</f>
        <v>0</v>
      </c>
      <c r="V833" s="30"/>
      <c r="W833" s="23" t="s">
        <v>44</v>
      </c>
      <c r="X833" s="31">
        <f>+[1]DEPURADO!L827+[1]DEPURADO!M827</f>
        <v>0</v>
      </c>
      <c r="Y833" s="23" t="s">
        <v>44</v>
      </c>
      <c r="Z833" s="31">
        <f t="shared" si="76"/>
        <v>0</v>
      </c>
      <c r="AA833" s="31"/>
      <c r="AB833" s="31">
        <v>0</v>
      </c>
      <c r="AC833" s="31">
        <v>0</v>
      </c>
      <c r="AD833" s="30"/>
      <c r="AE833" s="30">
        <f>+[1]DEPURADO!L827</f>
        <v>0</v>
      </c>
      <c r="AF833" s="30">
        <v>0</v>
      </c>
      <c r="AG833" s="30">
        <f t="shared" si="77"/>
        <v>0</v>
      </c>
      <c r="AH833" s="30">
        <v>0</v>
      </c>
      <c r="AI833" s="30" t="str">
        <f>+[1]DEPURADO!G827</f>
        <v>CANCELADO RETEFUENTE</v>
      </c>
      <c r="AJ833" s="32"/>
      <c r="AK833" s="33"/>
    </row>
    <row r="834" spans="1:37" s="34" customFormat="1" x14ac:dyDescent="0.25">
      <c r="A834" s="23">
        <v>1</v>
      </c>
      <c r="B834" s="24"/>
      <c r="C834" s="23" t="str">
        <f>+[1]DEPURADO!A828</f>
        <v>MPJ695</v>
      </c>
      <c r="D834" s="23" t="str">
        <f>+[1]DEPURADO!B828</f>
        <v>MPJ695</v>
      </c>
      <c r="E834" s="25">
        <f>+[1]DEPURADO!C828</f>
        <v>44196</v>
      </c>
      <c r="F834" s="26" t="str">
        <f>+IF([1]DEPURADO!D828&gt;1,[1]DEPURADO!D828," ")</f>
        <v xml:space="preserve"> </v>
      </c>
      <c r="G834" s="27">
        <f>[1]DEPURADO!F828</f>
        <v>824</v>
      </c>
      <c r="H834" s="28">
        <v>0</v>
      </c>
      <c r="I834" s="28">
        <f>+[1]DEPURADO!N828+[1]DEPURADO!O828</f>
        <v>0</v>
      </c>
      <c r="J834" s="28">
        <f>+[1]DEPURADO!S828</f>
        <v>824</v>
      </c>
      <c r="K834" s="29">
        <f>+[1]DEPURADO!Q828+[1]DEPURADO!R828</f>
        <v>0</v>
      </c>
      <c r="L834" s="28">
        <v>0</v>
      </c>
      <c r="M834" s="28">
        <v>0</v>
      </c>
      <c r="N834" s="28">
        <f t="shared" si="72"/>
        <v>824</v>
      </c>
      <c r="O834" s="28">
        <f t="shared" si="73"/>
        <v>0</v>
      </c>
      <c r="P834" s="24" t="str">
        <f>IF([1]DEPURADO!I828&gt;1,0,[1]DEPURADO!B828)</f>
        <v>MPJ695</v>
      </c>
      <c r="Q834" s="30">
        <f t="shared" si="74"/>
        <v>824</v>
      </c>
      <c r="R834" s="31">
        <f t="shared" si="75"/>
        <v>0</v>
      </c>
      <c r="S834" s="31">
        <f>+[1]DEPURADO!K828</f>
        <v>0</v>
      </c>
      <c r="T834" s="23" t="s">
        <v>44</v>
      </c>
      <c r="U834" s="31">
        <f>+[1]DEPURADO!J828</f>
        <v>0</v>
      </c>
      <c r="V834" s="30"/>
      <c r="W834" s="23" t="s">
        <v>44</v>
      </c>
      <c r="X834" s="31">
        <f>+[1]DEPURADO!L828+[1]DEPURADO!M828</f>
        <v>0</v>
      </c>
      <c r="Y834" s="23" t="s">
        <v>44</v>
      </c>
      <c r="Z834" s="31">
        <f t="shared" si="76"/>
        <v>0</v>
      </c>
      <c r="AA834" s="31"/>
      <c r="AB834" s="31">
        <v>0</v>
      </c>
      <c r="AC834" s="31">
        <v>0</v>
      </c>
      <c r="AD834" s="30"/>
      <c r="AE834" s="30">
        <f>+[1]DEPURADO!L828</f>
        <v>0</v>
      </c>
      <c r="AF834" s="30">
        <v>0</v>
      </c>
      <c r="AG834" s="30">
        <f t="shared" si="77"/>
        <v>0</v>
      </c>
      <c r="AH834" s="30">
        <v>0</v>
      </c>
      <c r="AI834" s="30" t="str">
        <f>+[1]DEPURADO!G828</f>
        <v>CANCELADO RETEFUENTE</v>
      </c>
      <c r="AJ834" s="32"/>
      <c r="AK834" s="33"/>
    </row>
    <row r="835" spans="1:37" s="34" customFormat="1" x14ac:dyDescent="0.25">
      <c r="A835" s="23">
        <v>1</v>
      </c>
      <c r="B835" s="24"/>
      <c r="C835" s="23" t="str">
        <f>+[1]DEPURADO!A829</f>
        <v>MPJ704</v>
      </c>
      <c r="D835" s="23" t="str">
        <f>+[1]DEPURADO!B829</f>
        <v>MPJ704</v>
      </c>
      <c r="E835" s="25">
        <f>+[1]DEPURADO!C829</f>
        <v>44196</v>
      </c>
      <c r="F835" s="26" t="str">
        <f>+IF([1]DEPURADO!D829&gt;1,[1]DEPURADO!D829," ")</f>
        <v xml:space="preserve"> </v>
      </c>
      <c r="G835" s="27">
        <f>[1]DEPURADO!F829</f>
        <v>824</v>
      </c>
      <c r="H835" s="28">
        <v>0</v>
      </c>
      <c r="I835" s="28">
        <f>+[1]DEPURADO!N829+[1]DEPURADO!O829</f>
        <v>0</v>
      </c>
      <c r="J835" s="28">
        <f>+[1]DEPURADO!S829</f>
        <v>824</v>
      </c>
      <c r="K835" s="29">
        <f>+[1]DEPURADO!Q829+[1]DEPURADO!R829</f>
        <v>0</v>
      </c>
      <c r="L835" s="28">
        <v>0</v>
      </c>
      <c r="M835" s="28">
        <v>0</v>
      </c>
      <c r="N835" s="28">
        <f t="shared" si="72"/>
        <v>824</v>
      </c>
      <c r="O835" s="28">
        <f t="shared" si="73"/>
        <v>0</v>
      </c>
      <c r="P835" s="24" t="str">
        <f>IF([1]DEPURADO!I829&gt;1,0,[1]DEPURADO!B829)</f>
        <v>MPJ704</v>
      </c>
      <c r="Q835" s="30">
        <f t="shared" si="74"/>
        <v>824</v>
      </c>
      <c r="R835" s="31">
        <f t="shared" si="75"/>
        <v>0</v>
      </c>
      <c r="S835" s="31">
        <f>+[1]DEPURADO!K829</f>
        <v>0</v>
      </c>
      <c r="T835" s="23" t="s">
        <v>44</v>
      </c>
      <c r="U835" s="31">
        <f>+[1]DEPURADO!J829</f>
        <v>0</v>
      </c>
      <c r="V835" s="30"/>
      <c r="W835" s="23" t="s">
        <v>44</v>
      </c>
      <c r="X835" s="31">
        <f>+[1]DEPURADO!L829+[1]DEPURADO!M829</f>
        <v>0</v>
      </c>
      <c r="Y835" s="23" t="s">
        <v>44</v>
      </c>
      <c r="Z835" s="31">
        <f t="shared" si="76"/>
        <v>0</v>
      </c>
      <c r="AA835" s="31"/>
      <c r="AB835" s="31">
        <v>0</v>
      </c>
      <c r="AC835" s="31">
        <v>0</v>
      </c>
      <c r="AD835" s="30"/>
      <c r="AE835" s="30">
        <f>+[1]DEPURADO!L829</f>
        <v>0</v>
      </c>
      <c r="AF835" s="30">
        <v>0</v>
      </c>
      <c r="AG835" s="30">
        <f t="shared" si="77"/>
        <v>0</v>
      </c>
      <c r="AH835" s="30">
        <v>0</v>
      </c>
      <c r="AI835" s="30" t="str">
        <f>+[1]DEPURADO!G829</f>
        <v>CANCELADO RETEFUENTE</v>
      </c>
      <c r="AJ835" s="32"/>
      <c r="AK835" s="33"/>
    </row>
    <row r="836" spans="1:37" s="34" customFormat="1" x14ac:dyDescent="0.25">
      <c r="A836" s="23">
        <v>1</v>
      </c>
      <c r="B836" s="24"/>
      <c r="C836" s="23" t="str">
        <f>+[1]DEPURADO!A830</f>
        <v>MPJ588</v>
      </c>
      <c r="D836" s="23" t="str">
        <f>+[1]DEPURADO!B830</f>
        <v>MPJ588</v>
      </c>
      <c r="E836" s="25">
        <f>+[1]DEPURADO!C830</f>
        <v>44196</v>
      </c>
      <c r="F836" s="26" t="str">
        <f>+IF([1]DEPURADO!D830&gt;1,[1]DEPURADO!D830," ")</f>
        <v xml:space="preserve"> </v>
      </c>
      <c r="G836" s="27">
        <f>[1]DEPURADO!F830</f>
        <v>824</v>
      </c>
      <c r="H836" s="28">
        <v>0</v>
      </c>
      <c r="I836" s="28">
        <f>+[1]DEPURADO!N830+[1]DEPURADO!O830</f>
        <v>0</v>
      </c>
      <c r="J836" s="28">
        <f>+[1]DEPURADO!S830</f>
        <v>824</v>
      </c>
      <c r="K836" s="29">
        <f>+[1]DEPURADO!Q830+[1]DEPURADO!R830</f>
        <v>0</v>
      </c>
      <c r="L836" s="28">
        <v>0</v>
      </c>
      <c r="M836" s="28">
        <v>0</v>
      </c>
      <c r="N836" s="28">
        <f t="shared" si="72"/>
        <v>824</v>
      </c>
      <c r="O836" s="28">
        <f t="shared" si="73"/>
        <v>0</v>
      </c>
      <c r="P836" s="24" t="str">
        <f>IF([1]DEPURADO!I830&gt;1,0,[1]DEPURADO!B830)</f>
        <v>MPJ588</v>
      </c>
      <c r="Q836" s="30">
        <f t="shared" si="74"/>
        <v>824</v>
      </c>
      <c r="R836" s="31">
        <f t="shared" si="75"/>
        <v>0</v>
      </c>
      <c r="S836" s="31">
        <f>+[1]DEPURADO!K830</f>
        <v>0</v>
      </c>
      <c r="T836" s="23" t="s">
        <v>44</v>
      </c>
      <c r="U836" s="31">
        <f>+[1]DEPURADO!J830</f>
        <v>0</v>
      </c>
      <c r="V836" s="30"/>
      <c r="W836" s="23" t="s">
        <v>44</v>
      </c>
      <c r="X836" s="31">
        <f>+[1]DEPURADO!L830+[1]DEPURADO!M830</f>
        <v>0</v>
      </c>
      <c r="Y836" s="23" t="s">
        <v>44</v>
      </c>
      <c r="Z836" s="31">
        <f t="shared" si="76"/>
        <v>0</v>
      </c>
      <c r="AA836" s="31"/>
      <c r="AB836" s="31">
        <v>0</v>
      </c>
      <c r="AC836" s="31">
        <v>0</v>
      </c>
      <c r="AD836" s="30"/>
      <c r="AE836" s="30">
        <f>+[1]DEPURADO!L830</f>
        <v>0</v>
      </c>
      <c r="AF836" s="30">
        <v>0</v>
      </c>
      <c r="AG836" s="30">
        <f t="shared" si="77"/>
        <v>0</v>
      </c>
      <c r="AH836" s="30">
        <v>0</v>
      </c>
      <c r="AI836" s="30" t="str">
        <f>+[1]DEPURADO!G830</f>
        <v>CANCELADO RETEFUENTE</v>
      </c>
      <c r="AJ836" s="32"/>
      <c r="AK836" s="33"/>
    </row>
    <row r="837" spans="1:37" s="34" customFormat="1" x14ac:dyDescent="0.25">
      <c r="A837" s="23">
        <v>1</v>
      </c>
      <c r="B837" s="24"/>
      <c r="C837" s="23" t="str">
        <f>+[1]DEPURADO!A831</f>
        <v>MPJ661</v>
      </c>
      <c r="D837" s="23" t="str">
        <f>+[1]DEPURADO!B831</f>
        <v>MPJ661</v>
      </c>
      <c r="E837" s="25">
        <f>+[1]DEPURADO!C831</f>
        <v>44196</v>
      </c>
      <c r="F837" s="26" t="str">
        <f>+IF([1]DEPURADO!D831&gt;1,[1]DEPURADO!D831," ")</f>
        <v xml:space="preserve"> </v>
      </c>
      <c r="G837" s="27">
        <f>[1]DEPURADO!F831</f>
        <v>824</v>
      </c>
      <c r="H837" s="28">
        <v>0</v>
      </c>
      <c r="I837" s="28">
        <f>+[1]DEPURADO!N831+[1]DEPURADO!O831</f>
        <v>0</v>
      </c>
      <c r="J837" s="28">
        <f>+[1]DEPURADO!S831</f>
        <v>824</v>
      </c>
      <c r="K837" s="29">
        <f>+[1]DEPURADO!Q831+[1]DEPURADO!R831</f>
        <v>0</v>
      </c>
      <c r="L837" s="28">
        <v>0</v>
      </c>
      <c r="M837" s="28">
        <v>0</v>
      </c>
      <c r="N837" s="28">
        <f t="shared" si="72"/>
        <v>824</v>
      </c>
      <c r="O837" s="28">
        <f t="shared" si="73"/>
        <v>0</v>
      </c>
      <c r="P837" s="24" t="str">
        <f>IF([1]DEPURADO!I831&gt;1,0,[1]DEPURADO!B831)</f>
        <v>MPJ661</v>
      </c>
      <c r="Q837" s="30">
        <f t="shared" si="74"/>
        <v>824</v>
      </c>
      <c r="R837" s="31">
        <f t="shared" si="75"/>
        <v>0</v>
      </c>
      <c r="S837" s="31">
        <f>+[1]DEPURADO!K831</f>
        <v>0</v>
      </c>
      <c r="T837" s="23" t="s">
        <v>44</v>
      </c>
      <c r="U837" s="31">
        <f>+[1]DEPURADO!J831</f>
        <v>0</v>
      </c>
      <c r="V837" s="30"/>
      <c r="W837" s="23" t="s">
        <v>44</v>
      </c>
      <c r="X837" s="31">
        <f>+[1]DEPURADO!L831+[1]DEPURADO!M831</f>
        <v>0</v>
      </c>
      <c r="Y837" s="23" t="s">
        <v>44</v>
      </c>
      <c r="Z837" s="31">
        <f t="shared" si="76"/>
        <v>0</v>
      </c>
      <c r="AA837" s="31"/>
      <c r="AB837" s="31">
        <v>0</v>
      </c>
      <c r="AC837" s="31">
        <v>0</v>
      </c>
      <c r="AD837" s="30"/>
      <c r="AE837" s="30">
        <f>+[1]DEPURADO!L831</f>
        <v>0</v>
      </c>
      <c r="AF837" s="30">
        <v>0</v>
      </c>
      <c r="AG837" s="30">
        <f t="shared" si="77"/>
        <v>0</v>
      </c>
      <c r="AH837" s="30">
        <v>0</v>
      </c>
      <c r="AI837" s="30" t="str">
        <f>+[1]DEPURADO!G831</f>
        <v>CANCELADO RETEFUENTE</v>
      </c>
      <c r="AJ837" s="32"/>
      <c r="AK837" s="33"/>
    </row>
    <row r="838" spans="1:37" s="34" customFormat="1" x14ac:dyDescent="0.25">
      <c r="A838" s="23">
        <v>1</v>
      </c>
      <c r="B838" s="24"/>
      <c r="C838" s="23" t="str">
        <f>+[1]DEPURADO!A832</f>
        <v>MPJ686</v>
      </c>
      <c r="D838" s="23" t="str">
        <f>+[1]DEPURADO!B832</f>
        <v>MPJ686</v>
      </c>
      <c r="E838" s="25">
        <f>+[1]DEPURADO!C832</f>
        <v>44196</v>
      </c>
      <c r="F838" s="26" t="str">
        <f>+IF([1]DEPURADO!D832&gt;1,[1]DEPURADO!D832," ")</f>
        <v xml:space="preserve"> </v>
      </c>
      <c r="G838" s="27">
        <f>[1]DEPURADO!F832</f>
        <v>824</v>
      </c>
      <c r="H838" s="28">
        <v>0</v>
      </c>
      <c r="I838" s="28">
        <f>+[1]DEPURADO!N832+[1]DEPURADO!O832</f>
        <v>0</v>
      </c>
      <c r="J838" s="28">
        <f>+[1]DEPURADO!S832</f>
        <v>824</v>
      </c>
      <c r="K838" s="29">
        <f>+[1]DEPURADO!Q832+[1]DEPURADO!R832</f>
        <v>0</v>
      </c>
      <c r="L838" s="28">
        <v>0</v>
      </c>
      <c r="M838" s="28">
        <v>0</v>
      </c>
      <c r="N838" s="28">
        <f t="shared" si="72"/>
        <v>824</v>
      </c>
      <c r="O838" s="28">
        <f t="shared" si="73"/>
        <v>0</v>
      </c>
      <c r="P838" s="24" t="str">
        <f>IF([1]DEPURADO!I832&gt;1,0,[1]DEPURADO!B832)</f>
        <v>MPJ686</v>
      </c>
      <c r="Q838" s="30">
        <f t="shared" si="74"/>
        <v>824</v>
      </c>
      <c r="R838" s="31">
        <f t="shared" si="75"/>
        <v>0</v>
      </c>
      <c r="S838" s="31">
        <f>+[1]DEPURADO!K832</f>
        <v>0</v>
      </c>
      <c r="T838" s="23" t="s">
        <v>44</v>
      </c>
      <c r="U838" s="31">
        <f>+[1]DEPURADO!J832</f>
        <v>0</v>
      </c>
      <c r="V838" s="30"/>
      <c r="W838" s="23" t="s">
        <v>44</v>
      </c>
      <c r="X838" s="31">
        <f>+[1]DEPURADO!L832+[1]DEPURADO!M832</f>
        <v>0</v>
      </c>
      <c r="Y838" s="23" t="s">
        <v>44</v>
      </c>
      <c r="Z838" s="31">
        <f t="shared" si="76"/>
        <v>0</v>
      </c>
      <c r="AA838" s="31"/>
      <c r="AB838" s="31">
        <v>0</v>
      </c>
      <c r="AC838" s="31">
        <v>0</v>
      </c>
      <c r="AD838" s="30"/>
      <c r="AE838" s="30">
        <f>+[1]DEPURADO!L832</f>
        <v>0</v>
      </c>
      <c r="AF838" s="30">
        <v>0</v>
      </c>
      <c r="AG838" s="30">
        <f t="shared" si="77"/>
        <v>0</v>
      </c>
      <c r="AH838" s="30">
        <v>0</v>
      </c>
      <c r="AI838" s="30" t="str">
        <f>+[1]DEPURADO!G832</f>
        <v>CANCELADO RETEFUENTE</v>
      </c>
      <c r="AJ838" s="32"/>
      <c r="AK838" s="33"/>
    </row>
    <row r="839" spans="1:37" s="34" customFormat="1" x14ac:dyDescent="0.25">
      <c r="A839" s="23">
        <v>1</v>
      </c>
      <c r="B839" s="24"/>
      <c r="C839" s="23" t="str">
        <f>+[1]DEPURADO!A833</f>
        <v>MPJ725</v>
      </c>
      <c r="D839" s="23" t="str">
        <f>+[1]DEPURADO!B833</f>
        <v>MPJ725</v>
      </c>
      <c r="E839" s="25">
        <f>+[1]DEPURADO!C833</f>
        <v>44196</v>
      </c>
      <c r="F839" s="26" t="str">
        <f>+IF([1]DEPURADO!D833&gt;1,[1]DEPURADO!D833," ")</f>
        <v xml:space="preserve"> </v>
      </c>
      <c r="G839" s="27">
        <f>[1]DEPURADO!F833</f>
        <v>824</v>
      </c>
      <c r="H839" s="28">
        <v>0</v>
      </c>
      <c r="I839" s="28">
        <f>+[1]DEPURADO!N833+[1]DEPURADO!O833</f>
        <v>0</v>
      </c>
      <c r="J839" s="28">
        <f>+[1]DEPURADO!S833</f>
        <v>824</v>
      </c>
      <c r="K839" s="29">
        <f>+[1]DEPURADO!Q833+[1]DEPURADO!R833</f>
        <v>0</v>
      </c>
      <c r="L839" s="28">
        <v>0</v>
      </c>
      <c r="M839" s="28">
        <v>0</v>
      </c>
      <c r="N839" s="28">
        <f t="shared" si="72"/>
        <v>824</v>
      </c>
      <c r="O839" s="28">
        <f t="shared" si="73"/>
        <v>0</v>
      </c>
      <c r="P839" s="24" t="str">
        <f>IF([1]DEPURADO!I833&gt;1,0,[1]DEPURADO!B833)</f>
        <v>MPJ725</v>
      </c>
      <c r="Q839" s="30">
        <f t="shared" si="74"/>
        <v>824</v>
      </c>
      <c r="R839" s="31">
        <f t="shared" si="75"/>
        <v>0</v>
      </c>
      <c r="S839" s="31">
        <f>+[1]DEPURADO!K833</f>
        <v>0</v>
      </c>
      <c r="T839" s="23" t="s">
        <v>44</v>
      </c>
      <c r="U839" s="31">
        <f>+[1]DEPURADO!J833</f>
        <v>0</v>
      </c>
      <c r="V839" s="30"/>
      <c r="W839" s="23" t="s">
        <v>44</v>
      </c>
      <c r="X839" s="31">
        <f>+[1]DEPURADO!L833+[1]DEPURADO!M833</f>
        <v>0</v>
      </c>
      <c r="Y839" s="23" t="s">
        <v>44</v>
      </c>
      <c r="Z839" s="31">
        <f t="shared" si="76"/>
        <v>0</v>
      </c>
      <c r="AA839" s="31"/>
      <c r="AB839" s="31">
        <v>0</v>
      </c>
      <c r="AC839" s="31">
        <v>0</v>
      </c>
      <c r="AD839" s="30"/>
      <c r="AE839" s="30">
        <f>+[1]DEPURADO!L833</f>
        <v>0</v>
      </c>
      <c r="AF839" s="30">
        <v>0</v>
      </c>
      <c r="AG839" s="30">
        <f t="shared" si="77"/>
        <v>0</v>
      </c>
      <c r="AH839" s="30">
        <v>0</v>
      </c>
      <c r="AI839" s="30" t="str">
        <f>+[1]DEPURADO!G833</f>
        <v>CANCELADO RETEFUENTE</v>
      </c>
      <c r="AJ839" s="32"/>
      <c r="AK839" s="33"/>
    </row>
    <row r="840" spans="1:37" s="34" customFormat="1" x14ac:dyDescent="0.25">
      <c r="A840" s="23">
        <v>1</v>
      </c>
      <c r="B840" s="24"/>
      <c r="C840" s="23" t="str">
        <f>+[1]DEPURADO!A834</f>
        <v>MPJ756</v>
      </c>
      <c r="D840" s="23" t="str">
        <f>+[1]DEPURADO!B834</f>
        <v>MPJ756</v>
      </c>
      <c r="E840" s="25">
        <f>+[1]DEPURADO!C834</f>
        <v>44196</v>
      </c>
      <c r="F840" s="26" t="str">
        <f>+IF([1]DEPURADO!D834&gt;1,[1]DEPURADO!D834," ")</f>
        <v xml:space="preserve"> </v>
      </c>
      <c r="G840" s="27">
        <f>[1]DEPURADO!F834</f>
        <v>824</v>
      </c>
      <c r="H840" s="28">
        <v>0</v>
      </c>
      <c r="I840" s="28">
        <f>+[1]DEPURADO!N834+[1]DEPURADO!O834</f>
        <v>0</v>
      </c>
      <c r="J840" s="28">
        <f>+[1]DEPURADO!S834</f>
        <v>824</v>
      </c>
      <c r="K840" s="29">
        <f>+[1]DEPURADO!Q834+[1]DEPURADO!R834</f>
        <v>0</v>
      </c>
      <c r="L840" s="28">
        <v>0</v>
      </c>
      <c r="M840" s="28">
        <v>0</v>
      </c>
      <c r="N840" s="28">
        <f t="shared" si="72"/>
        <v>824</v>
      </c>
      <c r="O840" s="28">
        <f t="shared" si="73"/>
        <v>0</v>
      </c>
      <c r="P840" s="24" t="str">
        <f>IF([1]DEPURADO!I834&gt;1,0,[1]DEPURADO!B834)</f>
        <v>MPJ756</v>
      </c>
      <c r="Q840" s="30">
        <f t="shared" si="74"/>
        <v>824</v>
      </c>
      <c r="R840" s="31">
        <f t="shared" si="75"/>
        <v>0</v>
      </c>
      <c r="S840" s="31">
        <f>+[1]DEPURADO!K834</f>
        <v>0</v>
      </c>
      <c r="T840" s="23" t="s">
        <v>44</v>
      </c>
      <c r="U840" s="31">
        <f>+[1]DEPURADO!J834</f>
        <v>0</v>
      </c>
      <c r="V840" s="30"/>
      <c r="W840" s="23" t="s">
        <v>44</v>
      </c>
      <c r="X840" s="31">
        <f>+[1]DEPURADO!L834+[1]DEPURADO!M834</f>
        <v>0</v>
      </c>
      <c r="Y840" s="23" t="s">
        <v>44</v>
      </c>
      <c r="Z840" s="31">
        <f t="shared" si="76"/>
        <v>0</v>
      </c>
      <c r="AA840" s="31"/>
      <c r="AB840" s="31">
        <v>0</v>
      </c>
      <c r="AC840" s="31">
        <v>0</v>
      </c>
      <c r="AD840" s="30"/>
      <c r="AE840" s="30">
        <f>+[1]DEPURADO!L834</f>
        <v>0</v>
      </c>
      <c r="AF840" s="30">
        <v>0</v>
      </c>
      <c r="AG840" s="30">
        <f t="shared" si="77"/>
        <v>0</v>
      </c>
      <c r="AH840" s="30">
        <v>0</v>
      </c>
      <c r="AI840" s="30" t="str">
        <f>+[1]DEPURADO!G834</f>
        <v>CANCELADO RETEFUENTE</v>
      </c>
      <c r="AJ840" s="32"/>
      <c r="AK840" s="33"/>
    </row>
    <row r="841" spans="1:37" s="34" customFormat="1" x14ac:dyDescent="0.25">
      <c r="A841" s="23">
        <v>1</v>
      </c>
      <c r="B841" s="24"/>
      <c r="C841" s="23" t="str">
        <f>+[1]DEPURADO!A835</f>
        <v>MPJ886</v>
      </c>
      <c r="D841" s="23" t="str">
        <f>+[1]DEPURADO!B835</f>
        <v>MPJ886</v>
      </c>
      <c r="E841" s="25">
        <f>+[1]DEPURADO!C835</f>
        <v>44229</v>
      </c>
      <c r="F841" s="26" t="str">
        <f>+IF([1]DEPURADO!D835&gt;1,[1]DEPURADO!D835," ")</f>
        <v xml:space="preserve"> </v>
      </c>
      <c r="G841" s="27">
        <f>[1]DEPURADO!F835</f>
        <v>9900</v>
      </c>
      <c r="H841" s="28">
        <v>0</v>
      </c>
      <c r="I841" s="28">
        <f>+[1]DEPURADO!N835+[1]DEPURADO!O835</f>
        <v>0</v>
      </c>
      <c r="J841" s="28">
        <f>+[1]DEPURADO!S835</f>
        <v>9900</v>
      </c>
      <c r="K841" s="29">
        <f>+[1]DEPURADO!Q835+[1]DEPURADO!R835</f>
        <v>0</v>
      </c>
      <c r="L841" s="28">
        <v>0</v>
      </c>
      <c r="M841" s="28">
        <v>0</v>
      </c>
      <c r="N841" s="28">
        <f t="shared" si="72"/>
        <v>9900</v>
      </c>
      <c r="O841" s="28">
        <f t="shared" si="73"/>
        <v>0</v>
      </c>
      <c r="P841" s="24" t="str">
        <f>IF([1]DEPURADO!I835&gt;1,0,[1]DEPURADO!B835)</f>
        <v>MPJ886</v>
      </c>
      <c r="Q841" s="30">
        <f t="shared" si="74"/>
        <v>9900</v>
      </c>
      <c r="R841" s="31">
        <f t="shared" si="75"/>
        <v>0</v>
      </c>
      <c r="S841" s="31">
        <f>+[1]DEPURADO!K835</f>
        <v>0</v>
      </c>
      <c r="T841" s="23" t="s">
        <v>44</v>
      </c>
      <c r="U841" s="31">
        <f>+[1]DEPURADO!J835</f>
        <v>0</v>
      </c>
      <c r="V841" s="30"/>
      <c r="W841" s="23" t="s">
        <v>44</v>
      </c>
      <c r="X841" s="31">
        <f>+[1]DEPURADO!L835+[1]DEPURADO!M835</f>
        <v>0</v>
      </c>
      <c r="Y841" s="23" t="s">
        <v>44</v>
      </c>
      <c r="Z841" s="31">
        <f t="shared" si="76"/>
        <v>0</v>
      </c>
      <c r="AA841" s="31"/>
      <c r="AB841" s="31">
        <v>0</v>
      </c>
      <c r="AC841" s="31">
        <v>0</v>
      </c>
      <c r="AD841" s="30"/>
      <c r="AE841" s="30">
        <f>+[1]DEPURADO!L835</f>
        <v>0</v>
      </c>
      <c r="AF841" s="30">
        <v>0</v>
      </c>
      <c r="AG841" s="30">
        <f t="shared" si="77"/>
        <v>0</v>
      </c>
      <c r="AH841" s="30">
        <v>0</v>
      </c>
      <c r="AI841" s="30" t="str">
        <f>+[1]DEPURADO!G835</f>
        <v>CANCELADO RETEFUENTE</v>
      </c>
      <c r="AJ841" s="32"/>
      <c r="AK841" s="33"/>
    </row>
    <row r="842" spans="1:37" s="34" customFormat="1" x14ac:dyDescent="0.25">
      <c r="A842" s="23">
        <v>1</v>
      </c>
      <c r="B842" s="24"/>
      <c r="C842" s="23" t="str">
        <f>+[1]DEPURADO!A836</f>
        <v>MPJ922</v>
      </c>
      <c r="D842" s="23" t="str">
        <f>+[1]DEPURADO!B836</f>
        <v>MPJ922</v>
      </c>
      <c r="E842" s="25">
        <f>+[1]DEPURADO!C836</f>
        <v>44229</v>
      </c>
      <c r="F842" s="26" t="str">
        <f>+IF([1]DEPURADO!D836&gt;1,[1]DEPURADO!D836," ")</f>
        <v xml:space="preserve"> </v>
      </c>
      <c r="G842" s="27">
        <f>[1]DEPURADO!F836</f>
        <v>3708</v>
      </c>
      <c r="H842" s="28">
        <v>0</v>
      </c>
      <c r="I842" s="28">
        <f>+[1]DEPURADO!N836+[1]DEPURADO!O836</f>
        <v>0</v>
      </c>
      <c r="J842" s="28">
        <f>+[1]DEPURADO!S836</f>
        <v>3708</v>
      </c>
      <c r="K842" s="29">
        <f>+[1]DEPURADO!Q836+[1]DEPURADO!R836</f>
        <v>0</v>
      </c>
      <c r="L842" s="28">
        <v>0</v>
      </c>
      <c r="M842" s="28">
        <v>0</v>
      </c>
      <c r="N842" s="28">
        <f t="shared" ref="N842:N905" si="78">+SUM(J842:M842)</f>
        <v>3708</v>
      </c>
      <c r="O842" s="28">
        <f t="shared" ref="O842:O905" si="79">+G842-I842-N842</f>
        <v>0</v>
      </c>
      <c r="P842" s="24" t="str">
        <f>IF([1]DEPURADO!I836&gt;1,0,[1]DEPURADO!B836)</f>
        <v>MPJ922</v>
      </c>
      <c r="Q842" s="30">
        <f t="shared" ref="Q842:Q905" si="80">+IF(P842&gt;0,G842,0)</f>
        <v>3708</v>
      </c>
      <c r="R842" s="31">
        <f t="shared" ref="R842:R905" si="81">IF(P842=0,G842,0)</f>
        <v>0</v>
      </c>
      <c r="S842" s="31">
        <f>+[1]DEPURADO!K836</f>
        <v>0</v>
      </c>
      <c r="T842" s="23" t="s">
        <v>44</v>
      </c>
      <c r="U842" s="31">
        <f>+[1]DEPURADO!J836</f>
        <v>0</v>
      </c>
      <c r="V842" s="30"/>
      <c r="W842" s="23" t="s">
        <v>44</v>
      </c>
      <c r="X842" s="31">
        <f>+[1]DEPURADO!L836+[1]DEPURADO!M836</f>
        <v>0</v>
      </c>
      <c r="Y842" s="23" t="s">
        <v>44</v>
      </c>
      <c r="Z842" s="31">
        <f t="shared" ref="Z842:Z905" si="82">+X842-AE842+IF(X842-AE842&lt;-1,-X842+AE842,0)</f>
        <v>0</v>
      </c>
      <c r="AA842" s="31"/>
      <c r="AB842" s="31">
        <v>0</v>
      </c>
      <c r="AC842" s="31">
        <v>0</v>
      </c>
      <c r="AD842" s="30"/>
      <c r="AE842" s="30">
        <f>+[1]DEPURADO!L836</f>
        <v>0</v>
      </c>
      <c r="AF842" s="30">
        <v>0</v>
      </c>
      <c r="AG842" s="30">
        <f t="shared" ref="AG842:AG905" si="83">+G842-I842-N842-R842-Z842-AC842-AE842-S842-U842</f>
        <v>0</v>
      </c>
      <c r="AH842" s="30">
        <v>0</v>
      </c>
      <c r="AI842" s="30" t="str">
        <f>+[1]DEPURADO!G836</f>
        <v>CANCELADO RETEFUENTE</v>
      </c>
      <c r="AJ842" s="32"/>
      <c r="AK842" s="33"/>
    </row>
    <row r="843" spans="1:37" s="34" customFormat="1" x14ac:dyDescent="0.25">
      <c r="A843" s="23">
        <v>1</v>
      </c>
      <c r="B843" s="24"/>
      <c r="C843" s="23" t="str">
        <f>+[1]DEPURADO!A837</f>
        <v>MPJ647</v>
      </c>
      <c r="D843" s="23" t="str">
        <f>+[1]DEPURADO!B837</f>
        <v>MPJ647</v>
      </c>
      <c r="E843" s="25">
        <f>+[1]DEPURADO!C837</f>
        <v>44196</v>
      </c>
      <c r="F843" s="26" t="str">
        <f>+IF([1]DEPURADO!D837&gt;1,[1]DEPURADO!D837," ")</f>
        <v xml:space="preserve"> </v>
      </c>
      <c r="G843" s="27">
        <f>[1]DEPURADO!F837</f>
        <v>824</v>
      </c>
      <c r="H843" s="28">
        <v>0</v>
      </c>
      <c r="I843" s="28">
        <f>+[1]DEPURADO!N837+[1]DEPURADO!O837</f>
        <v>0</v>
      </c>
      <c r="J843" s="28">
        <f>+[1]DEPURADO!S837</f>
        <v>824</v>
      </c>
      <c r="K843" s="29">
        <f>+[1]DEPURADO!Q837+[1]DEPURADO!R837</f>
        <v>0</v>
      </c>
      <c r="L843" s="28">
        <v>0</v>
      </c>
      <c r="M843" s="28">
        <v>0</v>
      </c>
      <c r="N843" s="28">
        <f t="shared" si="78"/>
        <v>824</v>
      </c>
      <c r="O843" s="28">
        <f t="shared" si="79"/>
        <v>0</v>
      </c>
      <c r="P843" s="24" t="str">
        <f>IF([1]DEPURADO!I837&gt;1,0,[1]DEPURADO!B837)</f>
        <v>MPJ647</v>
      </c>
      <c r="Q843" s="30">
        <f t="shared" si="80"/>
        <v>824</v>
      </c>
      <c r="R843" s="31">
        <f t="shared" si="81"/>
        <v>0</v>
      </c>
      <c r="S843" s="31">
        <f>+[1]DEPURADO!K837</f>
        <v>0</v>
      </c>
      <c r="T843" s="23" t="s">
        <v>44</v>
      </c>
      <c r="U843" s="31">
        <f>+[1]DEPURADO!J837</f>
        <v>0</v>
      </c>
      <c r="V843" s="30"/>
      <c r="W843" s="23" t="s">
        <v>44</v>
      </c>
      <c r="X843" s="31">
        <f>+[1]DEPURADO!L837+[1]DEPURADO!M837</f>
        <v>0</v>
      </c>
      <c r="Y843" s="23" t="s">
        <v>44</v>
      </c>
      <c r="Z843" s="31">
        <f t="shared" si="82"/>
        <v>0</v>
      </c>
      <c r="AA843" s="31"/>
      <c r="AB843" s="31">
        <v>0</v>
      </c>
      <c r="AC843" s="31">
        <v>0</v>
      </c>
      <c r="AD843" s="30"/>
      <c r="AE843" s="30">
        <f>+[1]DEPURADO!L837</f>
        <v>0</v>
      </c>
      <c r="AF843" s="30">
        <v>0</v>
      </c>
      <c r="AG843" s="30">
        <f t="shared" si="83"/>
        <v>0</v>
      </c>
      <c r="AH843" s="30">
        <v>0</v>
      </c>
      <c r="AI843" s="30" t="str">
        <f>+[1]DEPURADO!G837</f>
        <v>CANCELADO RETEFUENTE</v>
      </c>
      <c r="AJ843" s="32"/>
      <c r="AK843" s="33"/>
    </row>
    <row r="844" spans="1:37" s="34" customFormat="1" x14ac:dyDescent="0.25">
      <c r="A844" s="23">
        <v>1</v>
      </c>
      <c r="B844" s="24"/>
      <c r="C844" s="23" t="str">
        <f>+[1]DEPURADO!A838</f>
        <v>MPJ759</v>
      </c>
      <c r="D844" s="23" t="str">
        <f>+[1]DEPURADO!B838</f>
        <v>MPJ759</v>
      </c>
      <c r="E844" s="25">
        <f>+[1]DEPURADO!C838</f>
        <v>44196</v>
      </c>
      <c r="F844" s="26" t="str">
        <f>+IF([1]DEPURADO!D838&gt;1,[1]DEPURADO!D838," ")</f>
        <v xml:space="preserve"> </v>
      </c>
      <c r="G844" s="27">
        <f>[1]DEPURADO!F838</f>
        <v>824</v>
      </c>
      <c r="H844" s="28">
        <v>0</v>
      </c>
      <c r="I844" s="28">
        <f>+[1]DEPURADO!N838+[1]DEPURADO!O838</f>
        <v>0</v>
      </c>
      <c r="J844" s="28">
        <f>+[1]DEPURADO!S838</f>
        <v>824</v>
      </c>
      <c r="K844" s="29">
        <f>+[1]DEPURADO!Q838+[1]DEPURADO!R838</f>
        <v>0</v>
      </c>
      <c r="L844" s="28">
        <v>0</v>
      </c>
      <c r="M844" s="28">
        <v>0</v>
      </c>
      <c r="N844" s="28">
        <f t="shared" si="78"/>
        <v>824</v>
      </c>
      <c r="O844" s="28">
        <f t="shared" si="79"/>
        <v>0</v>
      </c>
      <c r="P844" s="24" t="str">
        <f>IF([1]DEPURADO!I838&gt;1,0,[1]DEPURADO!B838)</f>
        <v>MPJ759</v>
      </c>
      <c r="Q844" s="30">
        <f t="shared" si="80"/>
        <v>824</v>
      </c>
      <c r="R844" s="31">
        <f t="shared" si="81"/>
        <v>0</v>
      </c>
      <c r="S844" s="31">
        <f>+[1]DEPURADO!K838</f>
        <v>0</v>
      </c>
      <c r="T844" s="23" t="s">
        <v>44</v>
      </c>
      <c r="U844" s="31">
        <f>+[1]DEPURADO!J838</f>
        <v>0</v>
      </c>
      <c r="V844" s="30"/>
      <c r="W844" s="23" t="s">
        <v>44</v>
      </c>
      <c r="X844" s="31">
        <f>+[1]DEPURADO!L838+[1]DEPURADO!M838</f>
        <v>0</v>
      </c>
      <c r="Y844" s="23" t="s">
        <v>44</v>
      </c>
      <c r="Z844" s="31">
        <f t="shared" si="82"/>
        <v>0</v>
      </c>
      <c r="AA844" s="31"/>
      <c r="AB844" s="31">
        <v>0</v>
      </c>
      <c r="AC844" s="31">
        <v>0</v>
      </c>
      <c r="AD844" s="30"/>
      <c r="AE844" s="30">
        <f>+[1]DEPURADO!L838</f>
        <v>0</v>
      </c>
      <c r="AF844" s="30">
        <v>0</v>
      </c>
      <c r="AG844" s="30">
        <f t="shared" si="83"/>
        <v>0</v>
      </c>
      <c r="AH844" s="30">
        <v>0</v>
      </c>
      <c r="AI844" s="30" t="str">
        <f>+[1]DEPURADO!G838</f>
        <v>CANCELADO RETEFUENTE</v>
      </c>
      <c r="AJ844" s="32"/>
      <c r="AK844" s="33"/>
    </row>
    <row r="845" spans="1:37" s="34" customFormat="1" x14ac:dyDescent="0.25">
      <c r="A845" s="23">
        <v>1</v>
      </c>
      <c r="B845" s="24"/>
      <c r="C845" s="23" t="str">
        <f>+[1]DEPURADO!A839</f>
        <v>MPJ853</v>
      </c>
      <c r="D845" s="23" t="str">
        <f>+[1]DEPURADO!B839</f>
        <v>MPJ853</v>
      </c>
      <c r="E845" s="25">
        <f>+[1]DEPURADO!C839</f>
        <v>44196</v>
      </c>
      <c r="F845" s="26" t="str">
        <f>+IF([1]DEPURADO!D839&gt;1,[1]DEPURADO!D839," ")</f>
        <v xml:space="preserve"> </v>
      </c>
      <c r="G845" s="27">
        <f>[1]DEPURADO!F839</f>
        <v>824</v>
      </c>
      <c r="H845" s="28">
        <v>0</v>
      </c>
      <c r="I845" s="28">
        <f>+[1]DEPURADO!N839+[1]DEPURADO!O839</f>
        <v>0</v>
      </c>
      <c r="J845" s="28">
        <f>+[1]DEPURADO!S839</f>
        <v>824</v>
      </c>
      <c r="K845" s="29">
        <f>+[1]DEPURADO!Q839+[1]DEPURADO!R839</f>
        <v>0</v>
      </c>
      <c r="L845" s="28">
        <v>0</v>
      </c>
      <c r="M845" s="28">
        <v>0</v>
      </c>
      <c r="N845" s="28">
        <f t="shared" si="78"/>
        <v>824</v>
      </c>
      <c r="O845" s="28">
        <f t="shared" si="79"/>
        <v>0</v>
      </c>
      <c r="P845" s="24" t="str">
        <f>IF([1]DEPURADO!I839&gt;1,0,[1]DEPURADO!B839)</f>
        <v>MPJ853</v>
      </c>
      <c r="Q845" s="30">
        <f t="shared" si="80"/>
        <v>824</v>
      </c>
      <c r="R845" s="31">
        <f t="shared" si="81"/>
        <v>0</v>
      </c>
      <c r="S845" s="31">
        <f>+[1]DEPURADO!K839</f>
        <v>0</v>
      </c>
      <c r="T845" s="23" t="s">
        <v>44</v>
      </c>
      <c r="U845" s="31">
        <f>+[1]DEPURADO!J839</f>
        <v>0</v>
      </c>
      <c r="V845" s="30"/>
      <c r="W845" s="23" t="s">
        <v>44</v>
      </c>
      <c r="X845" s="31">
        <f>+[1]DEPURADO!L839+[1]DEPURADO!M839</f>
        <v>0</v>
      </c>
      <c r="Y845" s="23" t="s">
        <v>44</v>
      </c>
      <c r="Z845" s="31">
        <f t="shared" si="82"/>
        <v>0</v>
      </c>
      <c r="AA845" s="31"/>
      <c r="AB845" s="31">
        <v>0</v>
      </c>
      <c r="AC845" s="31">
        <v>0</v>
      </c>
      <c r="AD845" s="30"/>
      <c r="AE845" s="30">
        <f>+[1]DEPURADO!L839</f>
        <v>0</v>
      </c>
      <c r="AF845" s="30">
        <v>0</v>
      </c>
      <c r="AG845" s="30">
        <f t="shared" si="83"/>
        <v>0</v>
      </c>
      <c r="AH845" s="30">
        <v>0</v>
      </c>
      <c r="AI845" s="30" t="str">
        <f>+[1]DEPURADO!G839</f>
        <v>CANCELADO RETEFUENTE</v>
      </c>
      <c r="AJ845" s="32"/>
      <c r="AK845" s="33"/>
    </row>
    <row r="846" spans="1:37" s="34" customFormat="1" x14ac:dyDescent="0.25">
      <c r="A846" s="23">
        <v>1</v>
      </c>
      <c r="B846" s="24"/>
      <c r="C846" s="23" t="str">
        <f>+[1]DEPURADO!A840</f>
        <v>MPJ875</v>
      </c>
      <c r="D846" s="23" t="str">
        <f>+[1]DEPURADO!B840</f>
        <v>MPJ875</v>
      </c>
      <c r="E846" s="25">
        <f>+[1]DEPURADO!C840</f>
        <v>44196</v>
      </c>
      <c r="F846" s="26" t="str">
        <f>+IF([1]DEPURADO!D840&gt;1,[1]DEPURADO!D840," ")</f>
        <v xml:space="preserve"> </v>
      </c>
      <c r="G846" s="27">
        <f>[1]DEPURADO!F840</f>
        <v>824</v>
      </c>
      <c r="H846" s="28">
        <v>0</v>
      </c>
      <c r="I846" s="28">
        <f>+[1]DEPURADO!N840+[1]DEPURADO!O840</f>
        <v>0</v>
      </c>
      <c r="J846" s="28">
        <f>+[1]DEPURADO!S840</f>
        <v>824</v>
      </c>
      <c r="K846" s="29">
        <f>+[1]DEPURADO!Q840+[1]DEPURADO!R840</f>
        <v>0</v>
      </c>
      <c r="L846" s="28">
        <v>0</v>
      </c>
      <c r="M846" s="28">
        <v>0</v>
      </c>
      <c r="N846" s="28">
        <f t="shared" si="78"/>
        <v>824</v>
      </c>
      <c r="O846" s="28">
        <f t="shared" si="79"/>
        <v>0</v>
      </c>
      <c r="P846" s="24" t="str">
        <f>IF([1]DEPURADO!I840&gt;1,0,[1]DEPURADO!B840)</f>
        <v>MPJ875</v>
      </c>
      <c r="Q846" s="30">
        <f t="shared" si="80"/>
        <v>824</v>
      </c>
      <c r="R846" s="31">
        <f t="shared" si="81"/>
        <v>0</v>
      </c>
      <c r="S846" s="31">
        <f>+[1]DEPURADO!K840</f>
        <v>0</v>
      </c>
      <c r="T846" s="23" t="s">
        <v>44</v>
      </c>
      <c r="U846" s="31">
        <f>+[1]DEPURADO!J840</f>
        <v>0</v>
      </c>
      <c r="V846" s="30"/>
      <c r="W846" s="23" t="s">
        <v>44</v>
      </c>
      <c r="X846" s="31">
        <f>+[1]DEPURADO!L840+[1]DEPURADO!M840</f>
        <v>0</v>
      </c>
      <c r="Y846" s="23" t="s">
        <v>44</v>
      </c>
      <c r="Z846" s="31">
        <f t="shared" si="82"/>
        <v>0</v>
      </c>
      <c r="AA846" s="31"/>
      <c r="AB846" s="31">
        <v>0</v>
      </c>
      <c r="AC846" s="31">
        <v>0</v>
      </c>
      <c r="AD846" s="30"/>
      <c r="AE846" s="30">
        <f>+[1]DEPURADO!L840</f>
        <v>0</v>
      </c>
      <c r="AF846" s="30">
        <v>0</v>
      </c>
      <c r="AG846" s="30">
        <f t="shared" si="83"/>
        <v>0</v>
      </c>
      <c r="AH846" s="30">
        <v>0</v>
      </c>
      <c r="AI846" s="30" t="str">
        <f>+[1]DEPURADO!G840</f>
        <v>CANCELADO RETEFUENTE</v>
      </c>
      <c r="AJ846" s="32"/>
      <c r="AK846" s="33"/>
    </row>
    <row r="847" spans="1:37" s="34" customFormat="1" x14ac:dyDescent="0.25">
      <c r="A847" s="23">
        <v>1</v>
      </c>
      <c r="B847" s="24"/>
      <c r="C847" s="23" t="str">
        <f>+[1]DEPURADO!A841</f>
        <v>MPJ934</v>
      </c>
      <c r="D847" s="23" t="str">
        <f>+[1]DEPURADO!B841</f>
        <v>MPJ934</v>
      </c>
      <c r="E847" s="25">
        <f>+[1]DEPURADO!C841</f>
        <v>44229</v>
      </c>
      <c r="F847" s="26" t="str">
        <f>+IF([1]DEPURADO!D841&gt;1,[1]DEPURADO!D841," ")</f>
        <v xml:space="preserve"> </v>
      </c>
      <c r="G847" s="27">
        <f>[1]DEPURADO!F841</f>
        <v>3708</v>
      </c>
      <c r="H847" s="28">
        <v>0</v>
      </c>
      <c r="I847" s="28">
        <f>+[1]DEPURADO!N841+[1]DEPURADO!O841</f>
        <v>0</v>
      </c>
      <c r="J847" s="28">
        <f>+[1]DEPURADO!S841</f>
        <v>3708</v>
      </c>
      <c r="K847" s="29">
        <f>+[1]DEPURADO!Q841+[1]DEPURADO!R841</f>
        <v>0</v>
      </c>
      <c r="L847" s="28">
        <v>0</v>
      </c>
      <c r="M847" s="28">
        <v>0</v>
      </c>
      <c r="N847" s="28">
        <f t="shared" si="78"/>
        <v>3708</v>
      </c>
      <c r="O847" s="28">
        <f t="shared" si="79"/>
        <v>0</v>
      </c>
      <c r="P847" s="24" t="str">
        <f>IF([1]DEPURADO!I841&gt;1,0,[1]DEPURADO!B841)</f>
        <v>MPJ934</v>
      </c>
      <c r="Q847" s="30">
        <f t="shared" si="80"/>
        <v>3708</v>
      </c>
      <c r="R847" s="31">
        <f t="shared" si="81"/>
        <v>0</v>
      </c>
      <c r="S847" s="31">
        <f>+[1]DEPURADO!K841</f>
        <v>0</v>
      </c>
      <c r="T847" s="23" t="s">
        <v>44</v>
      </c>
      <c r="U847" s="31">
        <f>+[1]DEPURADO!J841</f>
        <v>0</v>
      </c>
      <c r="V847" s="30"/>
      <c r="W847" s="23" t="s">
        <v>44</v>
      </c>
      <c r="X847" s="31">
        <f>+[1]DEPURADO!L841+[1]DEPURADO!M841</f>
        <v>0</v>
      </c>
      <c r="Y847" s="23" t="s">
        <v>44</v>
      </c>
      <c r="Z847" s="31">
        <f t="shared" si="82"/>
        <v>0</v>
      </c>
      <c r="AA847" s="31"/>
      <c r="AB847" s="31">
        <v>0</v>
      </c>
      <c r="AC847" s="31">
        <v>0</v>
      </c>
      <c r="AD847" s="30"/>
      <c r="AE847" s="30">
        <f>+[1]DEPURADO!L841</f>
        <v>0</v>
      </c>
      <c r="AF847" s="30">
        <v>0</v>
      </c>
      <c r="AG847" s="30">
        <f t="shared" si="83"/>
        <v>0</v>
      </c>
      <c r="AH847" s="30">
        <v>0</v>
      </c>
      <c r="AI847" s="30" t="str">
        <f>+[1]DEPURADO!G841</f>
        <v>CANCELADO RETEFUENTE</v>
      </c>
      <c r="AJ847" s="32"/>
      <c r="AK847" s="33"/>
    </row>
    <row r="848" spans="1:37" s="34" customFormat="1" x14ac:dyDescent="0.25">
      <c r="A848" s="23">
        <v>1</v>
      </c>
      <c r="B848" s="24"/>
      <c r="C848" s="23" t="str">
        <f>+[1]DEPURADO!A842</f>
        <v>MPJ963</v>
      </c>
      <c r="D848" s="23" t="str">
        <f>+[1]DEPURADO!B842</f>
        <v>MPJ963</v>
      </c>
      <c r="E848" s="25">
        <f>+[1]DEPURADO!C842</f>
        <v>44229</v>
      </c>
      <c r="F848" s="26" t="str">
        <f>+IF([1]DEPURADO!D842&gt;1,[1]DEPURADO!D842," ")</f>
        <v xml:space="preserve"> </v>
      </c>
      <c r="G848" s="27">
        <f>[1]DEPURADO!F842</f>
        <v>10197</v>
      </c>
      <c r="H848" s="28">
        <v>0</v>
      </c>
      <c r="I848" s="28">
        <f>+[1]DEPURADO!N842+[1]DEPURADO!O842</f>
        <v>0</v>
      </c>
      <c r="J848" s="28">
        <f>+[1]DEPURADO!S842</f>
        <v>10197</v>
      </c>
      <c r="K848" s="29">
        <f>+[1]DEPURADO!Q842+[1]DEPURADO!R842</f>
        <v>0</v>
      </c>
      <c r="L848" s="28">
        <v>0</v>
      </c>
      <c r="M848" s="28">
        <v>0</v>
      </c>
      <c r="N848" s="28">
        <f t="shared" si="78"/>
        <v>10197</v>
      </c>
      <c r="O848" s="28">
        <f t="shared" si="79"/>
        <v>0</v>
      </c>
      <c r="P848" s="24" t="str">
        <f>IF([1]DEPURADO!I842&gt;1,0,[1]DEPURADO!B842)</f>
        <v>MPJ963</v>
      </c>
      <c r="Q848" s="30">
        <f t="shared" si="80"/>
        <v>10197</v>
      </c>
      <c r="R848" s="31">
        <f t="shared" si="81"/>
        <v>0</v>
      </c>
      <c r="S848" s="31">
        <f>+[1]DEPURADO!K842</f>
        <v>0</v>
      </c>
      <c r="T848" s="23" t="s">
        <v>44</v>
      </c>
      <c r="U848" s="31">
        <f>+[1]DEPURADO!J842</f>
        <v>0</v>
      </c>
      <c r="V848" s="30"/>
      <c r="W848" s="23" t="s">
        <v>44</v>
      </c>
      <c r="X848" s="31">
        <f>+[1]DEPURADO!L842+[1]DEPURADO!M842</f>
        <v>0</v>
      </c>
      <c r="Y848" s="23" t="s">
        <v>44</v>
      </c>
      <c r="Z848" s="31">
        <f t="shared" si="82"/>
        <v>0</v>
      </c>
      <c r="AA848" s="31"/>
      <c r="AB848" s="31">
        <v>0</v>
      </c>
      <c r="AC848" s="31">
        <v>0</v>
      </c>
      <c r="AD848" s="30"/>
      <c r="AE848" s="30">
        <f>+[1]DEPURADO!L842</f>
        <v>0</v>
      </c>
      <c r="AF848" s="30">
        <v>0</v>
      </c>
      <c r="AG848" s="30">
        <f t="shared" si="83"/>
        <v>0</v>
      </c>
      <c r="AH848" s="30">
        <v>0</v>
      </c>
      <c r="AI848" s="30" t="str">
        <f>+[1]DEPURADO!G842</f>
        <v>CANCELADO RETEFUENTE</v>
      </c>
      <c r="AJ848" s="32"/>
      <c r="AK848" s="33"/>
    </row>
    <row r="849" spans="1:37" s="34" customFormat="1" x14ac:dyDescent="0.25">
      <c r="A849" s="23">
        <v>1</v>
      </c>
      <c r="B849" s="24"/>
      <c r="C849" s="23" t="str">
        <f>+[1]DEPURADO!A843</f>
        <v>MPJ705</v>
      </c>
      <c r="D849" s="23" t="str">
        <f>+[1]DEPURADO!B843</f>
        <v>MPJ705</v>
      </c>
      <c r="E849" s="25">
        <f>+[1]DEPURADO!C843</f>
        <v>44196</v>
      </c>
      <c r="F849" s="26" t="str">
        <f>+IF([1]DEPURADO!D843&gt;1,[1]DEPURADO!D843," ")</f>
        <v xml:space="preserve"> </v>
      </c>
      <c r="G849" s="27">
        <f>[1]DEPURADO!F843</f>
        <v>824</v>
      </c>
      <c r="H849" s="28">
        <v>0</v>
      </c>
      <c r="I849" s="28">
        <f>+[1]DEPURADO!N843+[1]DEPURADO!O843</f>
        <v>0</v>
      </c>
      <c r="J849" s="28">
        <f>+[1]DEPURADO!S843</f>
        <v>824</v>
      </c>
      <c r="K849" s="29">
        <f>+[1]DEPURADO!Q843+[1]DEPURADO!R843</f>
        <v>0</v>
      </c>
      <c r="L849" s="28">
        <v>0</v>
      </c>
      <c r="M849" s="28">
        <v>0</v>
      </c>
      <c r="N849" s="28">
        <f t="shared" si="78"/>
        <v>824</v>
      </c>
      <c r="O849" s="28">
        <f t="shared" si="79"/>
        <v>0</v>
      </c>
      <c r="P849" s="24" t="str">
        <f>IF([1]DEPURADO!I843&gt;1,0,[1]DEPURADO!B843)</f>
        <v>MPJ705</v>
      </c>
      <c r="Q849" s="30">
        <f t="shared" si="80"/>
        <v>824</v>
      </c>
      <c r="R849" s="31">
        <f t="shared" si="81"/>
        <v>0</v>
      </c>
      <c r="S849" s="31">
        <f>+[1]DEPURADO!K843</f>
        <v>0</v>
      </c>
      <c r="T849" s="23" t="s">
        <v>44</v>
      </c>
      <c r="U849" s="31">
        <f>+[1]DEPURADO!J843</f>
        <v>0</v>
      </c>
      <c r="V849" s="30"/>
      <c r="W849" s="23" t="s">
        <v>44</v>
      </c>
      <c r="X849" s="31">
        <f>+[1]DEPURADO!L843+[1]DEPURADO!M843</f>
        <v>0</v>
      </c>
      <c r="Y849" s="23" t="s">
        <v>44</v>
      </c>
      <c r="Z849" s="31">
        <f t="shared" si="82"/>
        <v>0</v>
      </c>
      <c r="AA849" s="31"/>
      <c r="AB849" s="31">
        <v>0</v>
      </c>
      <c r="AC849" s="31">
        <v>0</v>
      </c>
      <c r="AD849" s="30"/>
      <c r="AE849" s="30">
        <f>+[1]DEPURADO!L843</f>
        <v>0</v>
      </c>
      <c r="AF849" s="30">
        <v>0</v>
      </c>
      <c r="AG849" s="30">
        <f t="shared" si="83"/>
        <v>0</v>
      </c>
      <c r="AH849" s="30">
        <v>0</v>
      </c>
      <c r="AI849" s="30" t="str">
        <f>+[1]DEPURADO!G843</f>
        <v>CANCELADO RETEFUENTE</v>
      </c>
      <c r="AJ849" s="32"/>
      <c r="AK849" s="33"/>
    </row>
    <row r="850" spans="1:37" s="34" customFormat="1" x14ac:dyDescent="0.25">
      <c r="A850" s="23">
        <v>1</v>
      </c>
      <c r="B850" s="24"/>
      <c r="C850" s="23" t="str">
        <f>+[1]DEPURADO!A844</f>
        <v>MPJ768</v>
      </c>
      <c r="D850" s="23" t="str">
        <f>+[1]DEPURADO!B844</f>
        <v>MPJ768</v>
      </c>
      <c r="E850" s="25">
        <f>+[1]DEPURADO!C844</f>
        <v>44196</v>
      </c>
      <c r="F850" s="26" t="str">
        <f>+IF([1]DEPURADO!D844&gt;1,[1]DEPURADO!D844," ")</f>
        <v xml:space="preserve"> </v>
      </c>
      <c r="G850" s="27">
        <f>[1]DEPURADO!F844</f>
        <v>824</v>
      </c>
      <c r="H850" s="28">
        <v>0</v>
      </c>
      <c r="I850" s="28">
        <f>+[1]DEPURADO!N844+[1]DEPURADO!O844</f>
        <v>0</v>
      </c>
      <c r="J850" s="28">
        <f>+[1]DEPURADO!S844</f>
        <v>824</v>
      </c>
      <c r="K850" s="29">
        <f>+[1]DEPURADO!Q844+[1]DEPURADO!R844</f>
        <v>0</v>
      </c>
      <c r="L850" s="28">
        <v>0</v>
      </c>
      <c r="M850" s="28">
        <v>0</v>
      </c>
      <c r="N850" s="28">
        <f t="shared" si="78"/>
        <v>824</v>
      </c>
      <c r="O850" s="28">
        <f t="shared" si="79"/>
        <v>0</v>
      </c>
      <c r="P850" s="24" t="str">
        <f>IF([1]DEPURADO!I844&gt;1,0,[1]DEPURADO!B844)</f>
        <v>MPJ768</v>
      </c>
      <c r="Q850" s="30">
        <f t="shared" si="80"/>
        <v>824</v>
      </c>
      <c r="R850" s="31">
        <f t="shared" si="81"/>
        <v>0</v>
      </c>
      <c r="S850" s="31">
        <f>+[1]DEPURADO!K844</f>
        <v>0</v>
      </c>
      <c r="T850" s="23" t="s">
        <v>44</v>
      </c>
      <c r="U850" s="31">
        <f>+[1]DEPURADO!J844</f>
        <v>0</v>
      </c>
      <c r="V850" s="30"/>
      <c r="W850" s="23" t="s">
        <v>44</v>
      </c>
      <c r="X850" s="31">
        <f>+[1]DEPURADO!L844+[1]DEPURADO!M844</f>
        <v>0</v>
      </c>
      <c r="Y850" s="23" t="s">
        <v>44</v>
      </c>
      <c r="Z850" s="31">
        <f t="shared" si="82"/>
        <v>0</v>
      </c>
      <c r="AA850" s="31"/>
      <c r="AB850" s="31">
        <v>0</v>
      </c>
      <c r="AC850" s="31">
        <v>0</v>
      </c>
      <c r="AD850" s="30"/>
      <c r="AE850" s="30">
        <f>+[1]DEPURADO!L844</f>
        <v>0</v>
      </c>
      <c r="AF850" s="30">
        <v>0</v>
      </c>
      <c r="AG850" s="30">
        <f t="shared" si="83"/>
        <v>0</v>
      </c>
      <c r="AH850" s="30">
        <v>0</v>
      </c>
      <c r="AI850" s="30" t="str">
        <f>+[1]DEPURADO!G844</f>
        <v>CANCELADO RETEFUENTE</v>
      </c>
      <c r="AJ850" s="32"/>
      <c r="AK850" s="33"/>
    </row>
    <row r="851" spans="1:37" s="34" customFormat="1" x14ac:dyDescent="0.25">
      <c r="A851" s="23">
        <v>1</v>
      </c>
      <c r="B851" s="24"/>
      <c r="C851" s="23" t="str">
        <f>+[1]DEPURADO!A845</f>
        <v>MPJ860</v>
      </c>
      <c r="D851" s="23" t="str">
        <f>+[1]DEPURADO!B845</f>
        <v>MPJ860</v>
      </c>
      <c r="E851" s="25">
        <f>+[1]DEPURADO!C845</f>
        <v>44196</v>
      </c>
      <c r="F851" s="26" t="str">
        <f>+IF([1]DEPURADO!D845&gt;1,[1]DEPURADO!D845," ")</f>
        <v xml:space="preserve"> </v>
      </c>
      <c r="G851" s="27">
        <f>[1]DEPURADO!F845</f>
        <v>824</v>
      </c>
      <c r="H851" s="28">
        <v>0</v>
      </c>
      <c r="I851" s="28">
        <f>+[1]DEPURADO!N845+[1]DEPURADO!O845</f>
        <v>0</v>
      </c>
      <c r="J851" s="28">
        <f>+[1]DEPURADO!S845</f>
        <v>824</v>
      </c>
      <c r="K851" s="29">
        <f>+[1]DEPURADO!Q845+[1]DEPURADO!R845</f>
        <v>0</v>
      </c>
      <c r="L851" s="28">
        <v>0</v>
      </c>
      <c r="M851" s="28">
        <v>0</v>
      </c>
      <c r="N851" s="28">
        <f t="shared" si="78"/>
        <v>824</v>
      </c>
      <c r="O851" s="28">
        <f t="shared" si="79"/>
        <v>0</v>
      </c>
      <c r="P851" s="24" t="str">
        <f>IF([1]DEPURADO!I845&gt;1,0,[1]DEPURADO!B845)</f>
        <v>MPJ860</v>
      </c>
      <c r="Q851" s="30">
        <f t="shared" si="80"/>
        <v>824</v>
      </c>
      <c r="R851" s="31">
        <f t="shared" si="81"/>
        <v>0</v>
      </c>
      <c r="S851" s="31">
        <f>+[1]DEPURADO!K845</f>
        <v>0</v>
      </c>
      <c r="T851" s="23" t="s">
        <v>44</v>
      </c>
      <c r="U851" s="31">
        <f>+[1]DEPURADO!J845</f>
        <v>0</v>
      </c>
      <c r="V851" s="30"/>
      <c r="W851" s="23" t="s">
        <v>44</v>
      </c>
      <c r="X851" s="31">
        <f>+[1]DEPURADO!L845+[1]DEPURADO!M845</f>
        <v>0</v>
      </c>
      <c r="Y851" s="23" t="s">
        <v>44</v>
      </c>
      <c r="Z851" s="31">
        <f t="shared" si="82"/>
        <v>0</v>
      </c>
      <c r="AA851" s="31"/>
      <c r="AB851" s="31">
        <v>0</v>
      </c>
      <c r="AC851" s="31">
        <v>0</v>
      </c>
      <c r="AD851" s="30"/>
      <c r="AE851" s="30">
        <f>+[1]DEPURADO!L845</f>
        <v>0</v>
      </c>
      <c r="AF851" s="30">
        <v>0</v>
      </c>
      <c r="AG851" s="30">
        <f t="shared" si="83"/>
        <v>0</v>
      </c>
      <c r="AH851" s="30">
        <v>0</v>
      </c>
      <c r="AI851" s="30" t="str">
        <f>+[1]DEPURADO!G845</f>
        <v>CANCELADO RETEFUENTE</v>
      </c>
      <c r="AJ851" s="32"/>
      <c r="AK851" s="33"/>
    </row>
    <row r="852" spans="1:37" s="34" customFormat="1" x14ac:dyDescent="0.25">
      <c r="A852" s="23">
        <v>1</v>
      </c>
      <c r="B852" s="24"/>
      <c r="C852" s="23" t="str">
        <f>+[1]DEPURADO!A846</f>
        <v>MPJ622</v>
      </c>
      <c r="D852" s="23" t="str">
        <f>+[1]DEPURADO!B846</f>
        <v>MPJ622</v>
      </c>
      <c r="E852" s="25">
        <f>+[1]DEPURADO!C846</f>
        <v>44196</v>
      </c>
      <c r="F852" s="26" t="str">
        <f>+IF([1]DEPURADO!D846&gt;1,[1]DEPURADO!D846," ")</f>
        <v xml:space="preserve"> </v>
      </c>
      <c r="G852" s="27">
        <f>[1]DEPURADO!F846</f>
        <v>824</v>
      </c>
      <c r="H852" s="28">
        <v>0</v>
      </c>
      <c r="I852" s="28">
        <f>+[1]DEPURADO!N846+[1]DEPURADO!O846</f>
        <v>0</v>
      </c>
      <c r="J852" s="28">
        <f>+[1]DEPURADO!S846</f>
        <v>824</v>
      </c>
      <c r="K852" s="29">
        <f>+[1]DEPURADO!Q846+[1]DEPURADO!R846</f>
        <v>0</v>
      </c>
      <c r="L852" s="28">
        <v>0</v>
      </c>
      <c r="M852" s="28">
        <v>0</v>
      </c>
      <c r="N852" s="28">
        <f t="shared" si="78"/>
        <v>824</v>
      </c>
      <c r="O852" s="28">
        <f t="shared" si="79"/>
        <v>0</v>
      </c>
      <c r="P852" s="24" t="str">
        <f>IF([1]DEPURADO!I846&gt;1,0,[1]DEPURADO!B846)</f>
        <v>MPJ622</v>
      </c>
      <c r="Q852" s="30">
        <f t="shared" si="80"/>
        <v>824</v>
      </c>
      <c r="R852" s="31">
        <f t="shared" si="81"/>
        <v>0</v>
      </c>
      <c r="S852" s="31">
        <f>+[1]DEPURADO!K846</f>
        <v>0</v>
      </c>
      <c r="T852" s="23" t="s">
        <v>44</v>
      </c>
      <c r="U852" s="31">
        <f>+[1]DEPURADO!J846</f>
        <v>0</v>
      </c>
      <c r="V852" s="30"/>
      <c r="W852" s="23" t="s">
        <v>44</v>
      </c>
      <c r="X852" s="31">
        <f>+[1]DEPURADO!L846+[1]DEPURADO!M846</f>
        <v>0</v>
      </c>
      <c r="Y852" s="23" t="s">
        <v>44</v>
      </c>
      <c r="Z852" s="31">
        <f t="shared" si="82"/>
        <v>0</v>
      </c>
      <c r="AA852" s="31"/>
      <c r="AB852" s="31">
        <v>0</v>
      </c>
      <c r="AC852" s="31">
        <v>0</v>
      </c>
      <c r="AD852" s="30"/>
      <c r="AE852" s="30">
        <f>+[1]DEPURADO!L846</f>
        <v>0</v>
      </c>
      <c r="AF852" s="30">
        <v>0</v>
      </c>
      <c r="AG852" s="30">
        <f t="shared" si="83"/>
        <v>0</v>
      </c>
      <c r="AH852" s="30">
        <v>0</v>
      </c>
      <c r="AI852" s="30" t="str">
        <f>+[1]DEPURADO!G846</f>
        <v>CANCELADO RETEFUENTE</v>
      </c>
      <c r="AJ852" s="32"/>
      <c r="AK852" s="33"/>
    </row>
    <row r="853" spans="1:37" s="34" customFormat="1" x14ac:dyDescent="0.25">
      <c r="A853" s="23">
        <v>1</v>
      </c>
      <c r="B853" s="24"/>
      <c r="C853" s="23" t="str">
        <f>+[1]DEPURADO!A847</f>
        <v>MPJ784</v>
      </c>
      <c r="D853" s="23" t="str">
        <f>+[1]DEPURADO!B847</f>
        <v>MPJ784</v>
      </c>
      <c r="E853" s="25">
        <f>+[1]DEPURADO!C847</f>
        <v>44196</v>
      </c>
      <c r="F853" s="26" t="str">
        <f>+IF([1]DEPURADO!D847&gt;1,[1]DEPURADO!D847," ")</f>
        <v xml:space="preserve"> </v>
      </c>
      <c r="G853" s="27">
        <f>[1]DEPURADO!F847</f>
        <v>824</v>
      </c>
      <c r="H853" s="28">
        <v>0</v>
      </c>
      <c r="I853" s="28">
        <f>+[1]DEPURADO!N847+[1]DEPURADO!O847</f>
        <v>0</v>
      </c>
      <c r="J853" s="28">
        <f>+[1]DEPURADO!S847</f>
        <v>824</v>
      </c>
      <c r="K853" s="29">
        <f>+[1]DEPURADO!Q847+[1]DEPURADO!R847</f>
        <v>0</v>
      </c>
      <c r="L853" s="28">
        <v>0</v>
      </c>
      <c r="M853" s="28">
        <v>0</v>
      </c>
      <c r="N853" s="28">
        <f t="shared" si="78"/>
        <v>824</v>
      </c>
      <c r="O853" s="28">
        <f t="shared" si="79"/>
        <v>0</v>
      </c>
      <c r="P853" s="24" t="str">
        <f>IF([1]DEPURADO!I847&gt;1,0,[1]DEPURADO!B847)</f>
        <v>MPJ784</v>
      </c>
      <c r="Q853" s="30">
        <f t="shared" si="80"/>
        <v>824</v>
      </c>
      <c r="R853" s="31">
        <f t="shared" si="81"/>
        <v>0</v>
      </c>
      <c r="S853" s="31">
        <f>+[1]DEPURADO!K847</f>
        <v>0</v>
      </c>
      <c r="T853" s="23" t="s">
        <v>44</v>
      </c>
      <c r="U853" s="31">
        <f>+[1]DEPURADO!J847</f>
        <v>0</v>
      </c>
      <c r="V853" s="30"/>
      <c r="W853" s="23" t="s">
        <v>44</v>
      </c>
      <c r="X853" s="31">
        <f>+[1]DEPURADO!L847+[1]DEPURADO!M847</f>
        <v>0</v>
      </c>
      <c r="Y853" s="23" t="s">
        <v>44</v>
      </c>
      <c r="Z853" s="31">
        <f t="shared" si="82"/>
        <v>0</v>
      </c>
      <c r="AA853" s="31"/>
      <c r="AB853" s="31">
        <v>0</v>
      </c>
      <c r="AC853" s="31">
        <v>0</v>
      </c>
      <c r="AD853" s="30"/>
      <c r="AE853" s="30">
        <f>+[1]DEPURADO!L847</f>
        <v>0</v>
      </c>
      <c r="AF853" s="30">
        <v>0</v>
      </c>
      <c r="AG853" s="30">
        <f t="shared" si="83"/>
        <v>0</v>
      </c>
      <c r="AH853" s="30">
        <v>0</v>
      </c>
      <c r="AI853" s="30" t="str">
        <f>+[1]DEPURADO!G847</f>
        <v>CANCELADO RETEFUENTE</v>
      </c>
      <c r="AJ853" s="32"/>
      <c r="AK853" s="33"/>
    </row>
    <row r="854" spans="1:37" s="34" customFormat="1" x14ac:dyDescent="0.25">
      <c r="A854" s="23">
        <v>1</v>
      </c>
      <c r="B854" s="24"/>
      <c r="C854" s="23" t="str">
        <f>+[1]DEPURADO!A848</f>
        <v>MPJ808</v>
      </c>
      <c r="D854" s="23" t="str">
        <f>+[1]DEPURADO!B848</f>
        <v>MPJ808</v>
      </c>
      <c r="E854" s="25">
        <f>+[1]DEPURADO!C848</f>
        <v>44196</v>
      </c>
      <c r="F854" s="26" t="str">
        <f>+IF([1]DEPURADO!D848&gt;1,[1]DEPURADO!D848," ")</f>
        <v xml:space="preserve"> </v>
      </c>
      <c r="G854" s="27">
        <f>[1]DEPURADO!F848</f>
        <v>824</v>
      </c>
      <c r="H854" s="28">
        <v>0</v>
      </c>
      <c r="I854" s="28">
        <f>+[1]DEPURADO!N848+[1]DEPURADO!O848</f>
        <v>0</v>
      </c>
      <c r="J854" s="28">
        <f>+[1]DEPURADO!S848</f>
        <v>824</v>
      </c>
      <c r="K854" s="29">
        <f>+[1]DEPURADO!Q848+[1]DEPURADO!R848</f>
        <v>0</v>
      </c>
      <c r="L854" s="28">
        <v>0</v>
      </c>
      <c r="M854" s="28">
        <v>0</v>
      </c>
      <c r="N854" s="28">
        <f t="shared" si="78"/>
        <v>824</v>
      </c>
      <c r="O854" s="28">
        <f t="shared" si="79"/>
        <v>0</v>
      </c>
      <c r="P854" s="24" t="str">
        <f>IF([1]DEPURADO!I848&gt;1,0,[1]DEPURADO!B848)</f>
        <v>MPJ808</v>
      </c>
      <c r="Q854" s="30">
        <f t="shared" si="80"/>
        <v>824</v>
      </c>
      <c r="R854" s="31">
        <f t="shared" si="81"/>
        <v>0</v>
      </c>
      <c r="S854" s="31">
        <f>+[1]DEPURADO!K848</f>
        <v>0</v>
      </c>
      <c r="T854" s="23" t="s">
        <v>44</v>
      </c>
      <c r="U854" s="31">
        <f>+[1]DEPURADO!J848</f>
        <v>0</v>
      </c>
      <c r="V854" s="30"/>
      <c r="W854" s="23" t="s">
        <v>44</v>
      </c>
      <c r="X854" s="31">
        <f>+[1]DEPURADO!L848+[1]DEPURADO!M848</f>
        <v>0</v>
      </c>
      <c r="Y854" s="23" t="s">
        <v>44</v>
      </c>
      <c r="Z854" s="31">
        <f t="shared" si="82"/>
        <v>0</v>
      </c>
      <c r="AA854" s="31"/>
      <c r="AB854" s="31">
        <v>0</v>
      </c>
      <c r="AC854" s="31">
        <v>0</v>
      </c>
      <c r="AD854" s="30"/>
      <c r="AE854" s="30">
        <f>+[1]DEPURADO!L848</f>
        <v>0</v>
      </c>
      <c r="AF854" s="30">
        <v>0</v>
      </c>
      <c r="AG854" s="30">
        <f t="shared" si="83"/>
        <v>0</v>
      </c>
      <c r="AH854" s="30">
        <v>0</v>
      </c>
      <c r="AI854" s="30" t="str">
        <f>+[1]DEPURADO!G848</f>
        <v>CANCELADO RETEFUENTE</v>
      </c>
      <c r="AJ854" s="32"/>
      <c r="AK854" s="33"/>
    </row>
    <row r="855" spans="1:37" s="34" customFormat="1" x14ac:dyDescent="0.25">
      <c r="A855" s="23">
        <v>1</v>
      </c>
      <c r="B855" s="24"/>
      <c r="C855" s="23" t="str">
        <f>+[1]DEPURADO!A849</f>
        <v>MPJ832</v>
      </c>
      <c r="D855" s="23" t="str">
        <f>+[1]DEPURADO!B849</f>
        <v>MPJ832</v>
      </c>
      <c r="E855" s="25">
        <f>+[1]DEPURADO!C849</f>
        <v>44196</v>
      </c>
      <c r="F855" s="26" t="str">
        <f>+IF([1]DEPURADO!D849&gt;1,[1]DEPURADO!D849," ")</f>
        <v xml:space="preserve"> </v>
      </c>
      <c r="G855" s="27">
        <f>[1]DEPURADO!F849</f>
        <v>824</v>
      </c>
      <c r="H855" s="28">
        <v>0</v>
      </c>
      <c r="I855" s="28">
        <f>+[1]DEPURADO!N849+[1]DEPURADO!O849</f>
        <v>0</v>
      </c>
      <c r="J855" s="28">
        <f>+[1]DEPURADO!S849</f>
        <v>824</v>
      </c>
      <c r="K855" s="29">
        <f>+[1]DEPURADO!Q849+[1]DEPURADO!R849</f>
        <v>0</v>
      </c>
      <c r="L855" s="28">
        <v>0</v>
      </c>
      <c r="M855" s="28">
        <v>0</v>
      </c>
      <c r="N855" s="28">
        <f t="shared" si="78"/>
        <v>824</v>
      </c>
      <c r="O855" s="28">
        <f t="shared" si="79"/>
        <v>0</v>
      </c>
      <c r="P855" s="24" t="str">
        <f>IF([1]DEPURADO!I849&gt;1,0,[1]DEPURADO!B849)</f>
        <v>MPJ832</v>
      </c>
      <c r="Q855" s="30">
        <f t="shared" si="80"/>
        <v>824</v>
      </c>
      <c r="R855" s="31">
        <f t="shared" si="81"/>
        <v>0</v>
      </c>
      <c r="S855" s="31">
        <f>+[1]DEPURADO!K849</f>
        <v>0</v>
      </c>
      <c r="T855" s="23" t="s">
        <v>44</v>
      </c>
      <c r="U855" s="31">
        <f>+[1]DEPURADO!J849</f>
        <v>0</v>
      </c>
      <c r="V855" s="30"/>
      <c r="W855" s="23" t="s">
        <v>44</v>
      </c>
      <c r="X855" s="31">
        <f>+[1]DEPURADO!L849+[1]DEPURADO!M849</f>
        <v>0</v>
      </c>
      <c r="Y855" s="23" t="s">
        <v>44</v>
      </c>
      <c r="Z855" s="31">
        <f t="shared" si="82"/>
        <v>0</v>
      </c>
      <c r="AA855" s="31"/>
      <c r="AB855" s="31">
        <v>0</v>
      </c>
      <c r="AC855" s="31">
        <v>0</v>
      </c>
      <c r="AD855" s="30"/>
      <c r="AE855" s="30">
        <f>+[1]DEPURADO!L849</f>
        <v>0</v>
      </c>
      <c r="AF855" s="30">
        <v>0</v>
      </c>
      <c r="AG855" s="30">
        <f t="shared" si="83"/>
        <v>0</v>
      </c>
      <c r="AH855" s="30">
        <v>0</v>
      </c>
      <c r="AI855" s="30" t="str">
        <f>+[1]DEPURADO!G849</f>
        <v>CANCELADO RETEFUENTE</v>
      </c>
      <c r="AJ855" s="32"/>
      <c r="AK855" s="33"/>
    </row>
    <row r="856" spans="1:37" s="34" customFormat="1" x14ac:dyDescent="0.25">
      <c r="A856" s="23">
        <v>1</v>
      </c>
      <c r="B856" s="24"/>
      <c r="C856" s="23" t="str">
        <f>+[1]DEPURADO!A850</f>
        <v>MPJ900</v>
      </c>
      <c r="D856" s="23" t="str">
        <f>+[1]DEPURADO!B850</f>
        <v>MPJ900</v>
      </c>
      <c r="E856" s="25">
        <f>+[1]DEPURADO!C850</f>
        <v>44229</v>
      </c>
      <c r="F856" s="26" t="str">
        <f>+IF([1]DEPURADO!D850&gt;1,[1]DEPURADO!D850," ")</f>
        <v xml:space="preserve"> </v>
      </c>
      <c r="G856" s="27">
        <f>[1]DEPURADO!F850</f>
        <v>10197</v>
      </c>
      <c r="H856" s="28">
        <v>0</v>
      </c>
      <c r="I856" s="28">
        <f>+[1]DEPURADO!N850+[1]DEPURADO!O850</f>
        <v>0</v>
      </c>
      <c r="J856" s="28">
        <f>+[1]DEPURADO!S850</f>
        <v>10197</v>
      </c>
      <c r="K856" s="29">
        <f>+[1]DEPURADO!Q850+[1]DEPURADO!R850</f>
        <v>0</v>
      </c>
      <c r="L856" s="28">
        <v>0</v>
      </c>
      <c r="M856" s="28">
        <v>0</v>
      </c>
      <c r="N856" s="28">
        <f t="shared" si="78"/>
        <v>10197</v>
      </c>
      <c r="O856" s="28">
        <f t="shared" si="79"/>
        <v>0</v>
      </c>
      <c r="P856" s="24" t="str">
        <f>IF([1]DEPURADO!I850&gt;1,0,[1]DEPURADO!B850)</f>
        <v>MPJ900</v>
      </c>
      <c r="Q856" s="30">
        <f t="shared" si="80"/>
        <v>10197</v>
      </c>
      <c r="R856" s="31">
        <f t="shared" si="81"/>
        <v>0</v>
      </c>
      <c r="S856" s="31">
        <f>+[1]DEPURADO!K850</f>
        <v>0</v>
      </c>
      <c r="T856" s="23" t="s">
        <v>44</v>
      </c>
      <c r="U856" s="31">
        <f>+[1]DEPURADO!J850</f>
        <v>0</v>
      </c>
      <c r="V856" s="30"/>
      <c r="W856" s="23" t="s">
        <v>44</v>
      </c>
      <c r="X856" s="31">
        <f>+[1]DEPURADO!L850+[1]DEPURADO!M850</f>
        <v>0</v>
      </c>
      <c r="Y856" s="23" t="s">
        <v>44</v>
      </c>
      <c r="Z856" s="31">
        <f t="shared" si="82"/>
        <v>0</v>
      </c>
      <c r="AA856" s="31"/>
      <c r="AB856" s="31">
        <v>0</v>
      </c>
      <c r="AC856" s="31">
        <v>0</v>
      </c>
      <c r="AD856" s="30"/>
      <c r="AE856" s="30">
        <f>+[1]DEPURADO!L850</f>
        <v>0</v>
      </c>
      <c r="AF856" s="30">
        <v>0</v>
      </c>
      <c r="AG856" s="30">
        <f t="shared" si="83"/>
        <v>0</v>
      </c>
      <c r="AH856" s="30">
        <v>0</v>
      </c>
      <c r="AI856" s="30" t="str">
        <f>+[1]DEPURADO!G850</f>
        <v>CANCELADO RETEFUENTE</v>
      </c>
      <c r="AJ856" s="32"/>
      <c r="AK856" s="33"/>
    </row>
    <row r="857" spans="1:37" s="34" customFormat="1" x14ac:dyDescent="0.25">
      <c r="A857" s="23">
        <v>1</v>
      </c>
      <c r="B857" s="24"/>
      <c r="C857" s="23" t="str">
        <f>+[1]DEPURADO!A851</f>
        <v>MPJ591</v>
      </c>
      <c r="D857" s="23" t="str">
        <f>+[1]DEPURADO!B851</f>
        <v>MPJ591</v>
      </c>
      <c r="E857" s="25">
        <f>+[1]DEPURADO!C851</f>
        <v>44196</v>
      </c>
      <c r="F857" s="26" t="str">
        <f>+IF([1]DEPURADO!D851&gt;1,[1]DEPURADO!D851," ")</f>
        <v xml:space="preserve"> </v>
      </c>
      <c r="G857" s="27">
        <f>[1]DEPURADO!F851</f>
        <v>824</v>
      </c>
      <c r="H857" s="28">
        <v>0</v>
      </c>
      <c r="I857" s="28">
        <f>+[1]DEPURADO!N851+[1]DEPURADO!O851</f>
        <v>0</v>
      </c>
      <c r="J857" s="28">
        <f>+[1]DEPURADO!S851</f>
        <v>824</v>
      </c>
      <c r="K857" s="29">
        <f>+[1]DEPURADO!Q851+[1]DEPURADO!R851</f>
        <v>0</v>
      </c>
      <c r="L857" s="28">
        <v>0</v>
      </c>
      <c r="M857" s="28">
        <v>0</v>
      </c>
      <c r="N857" s="28">
        <f t="shared" si="78"/>
        <v>824</v>
      </c>
      <c r="O857" s="28">
        <f t="shared" si="79"/>
        <v>0</v>
      </c>
      <c r="P857" s="24" t="str">
        <f>IF([1]DEPURADO!I851&gt;1,0,[1]DEPURADO!B851)</f>
        <v>MPJ591</v>
      </c>
      <c r="Q857" s="30">
        <f t="shared" si="80"/>
        <v>824</v>
      </c>
      <c r="R857" s="31">
        <f t="shared" si="81"/>
        <v>0</v>
      </c>
      <c r="S857" s="31">
        <f>+[1]DEPURADO!K851</f>
        <v>0</v>
      </c>
      <c r="T857" s="23" t="s">
        <v>44</v>
      </c>
      <c r="U857" s="31">
        <f>+[1]DEPURADO!J851</f>
        <v>0</v>
      </c>
      <c r="V857" s="30"/>
      <c r="W857" s="23" t="s">
        <v>44</v>
      </c>
      <c r="X857" s="31">
        <f>+[1]DEPURADO!L851+[1]DEPURADO!M851</f>
        <v>0</v>
      </c>
      <c r="Y857" s="23" t="s">
        <v>44</v>
      </c>
      <c r="Z857" s="31">
        <f t="shared" si="82"/>
        <v>0</v>
      </c>
      <c r="AA857" s="31"/>
      <c r="AB857" s="31">
        <v>0</v>
      </c>
      <c r="AC857" s="31">
        <v>0</v>
      </c>
      <c r="AD857" s="30"/>
      <c r="AE857" s="30">
        <f>+[1]DEPURADO!L851</f>
        <v>0</v>
      </c>
      <c r="AF857" s="30">
        <v>0</v>
      </c>
      <c r="AG857" s="30">
        <f t="shared" si="83"/>
        <v>0</v>
      </c>
      <c r="AH857" s="30">
        <v>0</v>
      </c>
      <c r="AI857" s="30" t="str">
        <f>+[1]DEPURADO!G851</f>
        <v>CANCELADO RETEFUENTE</v>
      </c>
      <c r="AJ857" s="32"/>
      <c r="AK857" s="33"/>
    </row>
    <row r="858" spans="1:37" s="34" customFormat="1" x14ac:dyDescent="0.25">
      <c r="A858" s="23">
        <v>1</v>
      </c>
      <c r="B858" s="24"/>
      <c r="C858" s="23" t="str">
        <f>+[1]DEPURADO!A852</f>
        <v>MPJ680</v>
      </c>
      <c r="D858" s="23" t="str">
        <f>+[1]DEPURADO!B852</f>
        <v>MPJ680</v>
      </c>
      <c r="E858" s="25">
        <f>+[1]DEPURADO!C852</f>
        <v>44196</v>
      </c>
      <c r="F858" s="26" t="str">
        <f>+IF([1]DEPURADO!D852&gt;1,[1]DEPURADO!D852," ")</f>
        <v xml:space="preserve"> </v>
      </c>
      <c r="G858" s="27">
        <f>[1]DEPURADO!F852</f>
        <v>824</v>
      </c>
      <c r="H858" s="28">
        <v>0</v>
      </c>
      <c r="I858" s="28">
        <f>+[1]DEPURADO!N852+[1]DEPURADO!O852</f>
        <v>0</v>
      </c>
      <c r="J858" s="28">
        <f>+[1]DEPURADO!S852</f>
        <v>824</v>
      </c>
      <c r="K858" s="29">
        <f>+[1]DEPURADO!Q852+[1]DEPURADO!R852</f>
        <v>0</v>
      </c>
      <c r="L858" s="28">
        <v>0</v>
      </c>
      <c r="M858" s="28">
        <v>0</v>
      </c>
      <c r="N858" s="28">
        <f t="shared" si="78"/>
        <v>824</v>
      </c>
      <c r="O858" s="28">
        <f t="shared" si="79"/>
        <v>0</v>
      </c>
      <c r="P858" s="24" t="str">
        <f>IF([1]DEPURADO!I852&gt;1,0,[1]DEPURADO!B852)</f>
        <v>MPJ680</v>
      </c>
      <c r="Q858" s="30">
        <f t="shared" si="80"/>
        <v>824</v>
      </c>
      <c r="R858" s="31">
        <f t="shared" si="81"/>
        <v>0</v>
      </c>
      <c r="S858" s="31">
        <f>+[1]DEPURADO!K852</f>
        <v>0</v>
      </c>
      <c r="T858" s="23" t="s">
        <v>44</v>
      </c>
      <c r="U858" s="31">
        <f>+[1]DEPURADO!J852</f>
        <v>0</v>
      </c>
      <c r="V858" s="30"/>
      <c r="W858" s="23" t="s">
        <v>44</v>
      </c>
      <c r="X858" s="31">
        <f>+[1]DEPURADO!L852+[1]DEPURADO!M852</f>
        <v>0</v>
      </c>
      <c r="Y858" s="23" t="s">
        <v>44</v>
      </c>
      <c r="Z858" s="31">
        <f t="shared" si="82"/>
        <v>0</v>
      </c>
      <c r="AA858" s="31"/>
      <c r="AB858" s="31">
        <v>0</v>
      </c>
      <c r="AC858" s="31">
        <v>0</v>
      </c>
      <c r="AD858" s="30"/>
      <c r="AE858" s="30">
        <f>+[1]DEPURADO!L852</f>
        <v>0</v>
      </c>
      <c r="AF858" s="30">
        <v>0</v>
      </c>
      <c r="AG858" s="30">
        <f t="shared" si="83"/>
        <v>0</v>
      </c>
      <c r="AH858" s="30">
        <v>0</v>
      </c>
      <c r="AI858" s="30" t="str">
        <f>+[1]DEPURADO!G852</f>
        <v>CANCELADO RETEFUENTE</v>
      </c>
      <c r="AJ858" s="32"/>
      <c r="AK858" s="33"/>
    </row>
    <row r="859" spans="1:37" s="34" customFormat="1" x14ac:dyDescent="0.25">
      <c r="A859" s="23">
        <v>1</v>
      </c>
      <c r="B859" s="24"/>
      <c r="C859" s="23" t="str">
        <f>+[1]DEPURADO!A853</f>
        <v>MPJ734</v>
      </c>
      <c r="D859" s="23" t="str">
        <f>+[1]DEPURADO!B853</f>
        <v>MPJ734</v>
      </c>
      <c r="E859" s="25">
        <f>+[1]DEPURADO!C853</f>
        <v>44196</v>
      </c>
      <c r="F859" s="26" t="str">
        <f>+IF([1]DEPURADO!D853&gt;1,[1]DEPURADO!D853," ")</f>
        <v xml:space="preserve"> </v>
      </c>
      <c r="G859" s="27">
        <f>[1]DEPURADO!F853</f>
        <v>824</v>
      </c>
      <c r="H859" s="28">
        <v>0</v>
      </c>
      <c r="I859" s="28">
        <f>+[1]DEPURADO!N853+[1]DEPURADO!O853</f>
        <v>0</v>
      </c>
      <c r="J859" s="28">
        <f>+[1]DEPURADO!S853</f>
        <v>824</v>
      </c>
      <c r="K859" s="29">
        <f>+[1]DEPURADO!Q853+[1]DEPURADO!R853</f>
        <v>0</v>
      </c>
      <c r="L859" s="28">
        <v>0</v>
      </c>
      <c r="M859" s="28">
        <v>0</v>
      </c>
      <c r="N859" s="28">
        <f t="shared" si="78"/>
        <v>824</v>
      </c>
      <c r="O859" s="28">
        <f t="shared" si="79"/>
        <v>0</v>
      </c>
      <c r="P859" s="24" t="str">
        <f>IF([1]DEPURADO!I853&gt;1,0,[1]DEPURADO!B853)</f>
        <v>MPJ734</v>
      </c>
      <c r="Q859" s="30">
        <f t="shared" si="80"/>
        <v>824</v>
      </c>
      <c r="R859" s="31">
        <f t="shared" si="81"/>
        <v>0</v>
      </c>
      <c r="S859" s="31">
        <f>+[1]DEPURADO!K853</f>
        <v>0</v>
      </c>
      <c r="T859" s="23" t="s">
        <v>44</v>
      </c>
      <c r="U859" s="31">
        <f>+[1]DEPURADO!J853</f>
        <v>0</v>
      </c>
      <c r="V859" s="30"/>
      <c r="W859" s="23" t="s">
        <v>44</v>
      </c>
      <c r="X859" s="31">
        <f>+[1]DEPURADO!L853+[1]DEPURADO!M853</f>
        <v>0</v>
      </c>
      <c r="Y859" s="23" t="s">
        <v>44</v>
      </c>
      <c r="Z859" s="31">
        <f t="shared" si="82"/>
        <v>0</v>
      </c>
      <c r="AA859" s="31"/>
      <c r="AB859" s="31">
        <v>0</v>
      </c>
      <c r="AC859" s="31">
        <v>0</v>
      </c>
      <c r="AD859" s="30"/>
      <c r="AE859" s="30">
        <f>+[1]DEPURADO!L853</f>
        <v>0</v>
      </c>
      <c r="AF859" s="30">
        <v>0</v>
      </c>
      <c r="AG859" s="30">
        <f t="shared" si="83"/>
        <v>0</v>
      </c>
      <c r="AH859" s="30">
        <v>0</v>
      </c>
      <c r="AI859" s="30" t="str">
        <f>+[1]DEPURADO!G853</f>
        <v>CANCELADO RETEFUENTE</v>
      </c>
      <c r="AJ859" s="32"/>
      <c r="AK859" s="33"/>
    </row>
    <row r="860" spans="1:37" s="34" customFormat="1" x14ac:dyDescent="0.25">
      <c r="A860" s="23">
        <v>1</v>
      </c>
      <c r="B860" s="24"/>
      <c r="C860" s="23" t="str">
        <f>+[1]DEPURADO!A854</f>
        <v>MPJ749</v>
      </c>
      <c r="D860" s="23" t="str">
        <f>+[1]DEPURADO!B854</f>
        <v>MPJ749</v>
      </c>
      <c r="E860" s="25">
        <f>+[1]DEPURADO!C854</f>
        <v>44196</v>
      </c>
      <c r="F860" s="26" t="str">
        <f>+IF([1]DEPURADO!D854&gt;1,[1]DEPURADO!D854," ")</f>
        <v xml:space="preserve"> </v>
      </c>
      <c r="G860" s="27">
        <f>[1]DEPURADO!F854</f>
        <v>824</v>
      </c>
      <c r="H860" s="28">
        <v>0</v>
      </c>
      <c r="I860" s="28">
        <f>+[1]DEPURADO!N854+[1]DEPURADO!O854</f>
        <v>0</v>
      </c>
      <c r="J860" s="28">
        <f>+[1]DEPURADO!S854</f>
        <v>824</v>
      </c>
      <c r="K860" s="29">
        <f>+[1]DEPURADO!Q854+[1]DEPURADO!R854</f>
        <v>0</v>
      </c>
      <c r="L860" s="28">
        <v>0</v>
      </c>
      <c r="M860" s="28">
        <v>0</v>
      </c>
      <c r="N860" s="28">
        <f t="shared" si="78"/>
        <v>824</v>
      </c>
      <c r="O860" s="28">
        <f t="shared" si="79"/>
        <v>0</v>
      </c>
      <c r="P860" s="24" t="str">
        <f>IF([1]DEPURADO!I854&gt;1,0,[1]DEPURADO!B854)</f>
        <v>MPJ749</v>
      </c>
      <c r="Q860" s="30">
        <f t="shared" si="80"/>
        <v>824</v>
      </c>
      <c r="R860" s="31">
        <f t="shared" si="81"/>
        <v>0</v>
      </c>
      <c r="S860" s="31">
        <f>+[1]DEPURADO!K854</f>
        <v>0</v>
      </c>
      <c r="T860" s="23" t="s">
        <v>44</v>
      </c>
      <c r="U860" s="31">
        <f>+[1]DEPURADO!J854</f>
        <v>0</v>
      </c>
      <c r="V860" s="30"/>
      <c r="W860" s="23" t="s">
        <v>44</v>
      </c>
      <c r="X860" s="31">
        <f>+[1]DEPURADO!L854+[1]DEPURADO!M854</f>
        <v>0</v>
      </c>
      <c r="Y860" s="23" t="s">
        <v>44</v>
      </c>
      <c r="Z860" s="31">
        <f t="shared" si="82"/>
        <v>0</v>
      </c>
      <c r="AA860" s="31"/>
      <c r="AB860" s="31">
        <v>0</v>
      </c>
      <c r="AC860" s="31">
        <v>0</v>
      </c>
      <c r="AD860" s="30"/>
      <c r="AE860" s="30">
        <f>+[1]DEPURADO!L854</f>
        <v>0</v>
      </c>
      <c r="AF860" s="30">
        <v>0</v>
      </c>
      <c r="AG860" s="30">
        <f t="shared" si="83"/>
        <v>0</v>
      </c>
      <c r="AH860" s="30">
        <v>0</v>
      </c>
      <c r="AI860" s="30" t="str">
        <f>+[1]DEPURADO!G854</f>
        <v>CANCELADO RETEFUENTE</v>
      </c>
      <c r="AJ860" s="32"/>
      <c r="AK860" s="33"/>
    </row>
    <row r="861" spans="1:37" s="34" customFormat="1" x14ac:dyDescent="0.25">
      <c r="A861" s="23">
        <v>1</v>
      </c>
      <c r="B861" s="24"/>
      <c r="C861" s="23" t="str">
        <f>+[1]DEPURADO!A855</f>
        <v>MPJ856</v>
      </c>
      <c r="D861" s="23" t="str">
        <f>+[1]DEPURADO!B855</f>
        <v>MPJ856</v>
      </c>
      <c r="E861" s="25">
        <f>+[1]DEPURADO!C855</f>
        <v>44196</v>
      </c>
      <c r="F861" s="26" t="str">
        <f>+IF([1]DEPURADO!D855&gt;1,[1]DEPURADO!D855," ")</f>
        <v xml:space="preserve"> </v>
      </c>
      <c r="G861" s="27">
        <f>[1]DEPURADO!F855</f>
        <v>824</v>
      </c>
      <c r="H861" s="28">
        <v>0</v>
      </c>
      <c r="I861" s="28">
        <f>+[1]DEPURADO!N855+[1]DEPURADO!O855</f>
        <v>0</v>
      </c>
      <c r="J861" s="28">
        <f>+[1]DEPURADO!S855</f>
        <v>824</v>
      </c>
      <c r="K861" s="29">
        <f>+[1]DEPURADO!Q855+[1]DEPURADO!R855</f>
        <v>0</v>
      </c>
      <c r="L861" s="28">
        <v>0</v>
      </c>
      <c r="M861" s="28">
        <v>0</v>
      </c>
      <c r="N861" s="28">
        <f t="shared" si="78"/>
        <v>824</v>
      </c>
      <c r="O861" s="28">
        <f t="shared" si="79"/>
        <v>0</v>
      </c>
      <c r="P861" s="24" t="str">
        <f>IF([1]DEPURADO!I855&gt;1,0,[1]DEPURADO!B855)</f>
        <v>MPJ856</v>
      </c>
      <c r="Q861" s="30">
        <f t="shared" si="80"/>
        <v>824</v>
      </c>
      <c r="R861" s="31">
        <f t="shared" si="81"/>
        <v>0</v>
      </c>
      <c r="S861" s="31">
        <f>+[1]DEPURADO!K855</f>
        <v>0</v>
      </c>
      <c r="T861" s="23" t="s">
        <v>44</v>
      </c>
      <c r="U861" s="31">
        <f>+[1]DEPURADO!J855</f>
        <v>0</v>
      </c>
      <c r="V861" s="30"/>
      <c r="W861" s="23" t="s">
        <v>44</v>
      </c>
      <c r="X861" s="31">
        <f>+[1]DEPURADO!L855+[1]DEPURADO!M855</f>
        <v>0</v>
      </c>
      <c r="Y861" s="23" t="s">
        <v>44</v>
      </c>
      <c r="Z861" s="31">
        <f t="shared" si="82"/>
        <v>0</v>
      </c>
      <c r="AA861" s="31"/>
      <c r="AB861" s="31">
        <v>0</v>
      </c>
      <c r="AC861" s="31">
        <v>0</v>
      </c>
      <c r="AD861" s="30"/>
      <c r="AE861" s="30">
        <f>+[1]DEPURADO!L855</f>
        <v>0</v>
      </c>
      <c r="AF861" s="30">
        <v>0</v>
      </c>
      <c r="AG861" s="30">
        <f t="shared" si="83"/>
        <v>0</v>
      </c>
      <c r="AH861" s="30">
        <v>0</v>
      </c>
      <c r="AI861" s="30" t="str">
        <f>+[1]DEPURADO!G855</f>
        <v>CANCELADO RETEFUENTE</v>
      </c>
      <c r="AJ861" s="32"/>
      <c r="AK861" s="33"/>
    </row>
    <row r="862" spans="1:37" s="34" customFormat="1" x14ac:dyDescent="0.25">
      <c r="A862" s="23">
        <v>1</v>
      </c>
      <c r="B862" s="24"/>
      <c r="C862" s="23" t="str">
        <f>+[1]DEPURADO!A856</f>
        <v>MPJ678</v>
      </c>
      <c r="D862" s="23" t="str">
        <f>+[1]DEPURADO!B856</f>
        <v>MPJ678</v>
      </c>
      <c r="E862" s="25">
        <f>+[1]DEPURADO!C856</f>
        <v>44196</v>
      </c>
      <c r="F862" s="26" t="str">
        <f>+IF([1]DEPURADO!D856&gt;1,[1]DEPURADO!D856," ")</f>
        <v xml:space="preserve"> </v>
      </c>
      <c r="G862" s="27">
        <f>[1]DEPURADO!F856</f>
        <v>824</v>
      </c>
      <c r="H862" s="28">
        <v>0</v>
      </c>
      <c r="I862" s="28">
        <f>+[1]DEPURADO!N856+[1]DEPURADO!O856</f>
        <v>0</v>
      </c>
      <c r="J862" s="28">
        <f>+[1]DEPURADO!S856</f>
        <v>824</v>
      </c>
      <c r="K862" s="29">
        <f>+[1]DEPURADO!Q856+[1]DEPURADO!R856</f>
        <v>0</v>
      </c>
      <c r="L862" s="28">
        <v>0</v>
      </c>
      <c r="M862" s="28">
        <v>0</v>
      </c>
      <c r="N862" s="28">
        <f t="shared" si="78"/>
        <v>824</v>
      </c>
      <c r="O862" s="28">
        <f t="shared" si="79"/>
        <v>0</v>
      </c>
      <c r="P862" s="24" t="str">
        <f>IF([1]DEPURADO!I856&gt;1,0,[1]DEPURADO!B856)</f>
        <v>MPJ678</v>
      </c>
      <c r="Q862" s="30">
        <f t="shared" si="80"/>
        <v>824</v>
      </c>
      <c r="R862" s="31">
        <f t="shared" si="81"/>
        <v>0</v>
      </c>
      <c r="S862" s="31">
        <f>+[1]DEPURADO!K856</f>
        <v>0</v>
      </c>
      <c r="T862" s="23" t="s">
        <v>44</v>
      </c>
      <c r="U862" s="31">
        <f>+[1]DEPURADO!J856</f>
        <v>0</v>
      </c>
      <c r="V862" s="30"/>
      <c r="W862" s="23" t="s">
        <v>44</v>
      </c>
      <c r="X862" s="31">
        <f>+[1]DEPURADO!L856+[1]DEPURADO!M856</f>
        <v>0</v>
      </c>
      <c r="Y862" s="23" t="s">
        <v>44</v>
      </c>
      <c r="Z862" s="31">
        <f t="shared" si="82"/>
        <v>0</v>
      </c>
      <c r="AA862" s="31"/>
      <c r="AB862" s="31">
        <v>0</v>
      </c>
      <c r="AC862" s="31">
        <v>0</v>
      </c>
      <c r="AD862" s="30"/>
      <c r="AE862" s="30">
        <f>+[1]DEPURADO!L856</f>
        <v>0</v>
      </c>
      <c r="AF862" s="30">
        <v>0</v>
      </c>
      <c r="AG862" s="30">
        <f t="shared" si="83"/>
        <v>0</v>
      </c>
      <c r="AH862" s="30">
        <v>0</v>
      </c>
      <c r="AI862" s="30" t="str">
        <f>+[1]DEPURADO!G856</f>
        <v>CANCELADO RETEFUENTE</v>
      </c>
      <c r="AJ862" s="32"/>
      <c r="AK862" s="33"/>
    </row>
    <row r="863" spans="1:37" s="34" customFormat="1" x14ac:dyDescent="0.25">
      <c r="A863" s="23">
        <v>1</v>
      </c>
      <c r="B863" s="24"/>
      <c r="C863" s="23" t="str">
        <f>+[1]DEPURADO!A857</f>
        <v>MPJ732</v>
      </c>
      <c r="D863" s="23" t="str">
        <f>+[1]DEPURADO!B857</f>
        <v>MPJ732</v>
      </c>
      <c r="E863" s="25">
        <f>+[1]DEPURADO!C857</f>
        <v>44196</v>
      </c>
      <c r="F863" s="26" t="str">
        <f>+IF([1]DEPURADO!D857&gt;1,[1]DEPURADO!D857," ")</f>
        <v xml:space="preserve"> </v>
      </c>
      <c r="G863" s="27">
        <f>[1]DEPURADO!F857</f>
        <v>824</v>
      </c>
      <c r="H863" s="28">
        <v>0</v>
      </c>
      <c r="I863" s="28">
        <f>+[1]DEPURADO!N857+[1]DEPURADO!O857</f>
        <v>0</v>
      </c>
      <c r="J863" s="28">
        <f>+[1]DEPURADO!S857</f>
        <v>824</v>
      </c>
      <c r="K863" s="29">
        <f>+[1]DEPURADO!Q857+[1]DEPURADO!R857</f>
        <v>0</v>
      </c>
      <c r="L863" s="28">
        <v>0</v>
      </c>
      <c r="M863" s="28">
        <v>0</v>
      </c>
      <c r="N863" s="28">
        <f t="shared" si="78"/>
        <v>824</v>
      </c>
      <c r="O863" s="28">
        <f t="shared" si="79"/>
        <v>0</v>
      </c>
      <c r="P863" s="24" t="str">
        <f>IF([1]DEPURADO!I857&gt;1,0,[1]DEPURADO!B857)</f>
        <v>MPJ732</v>
      </c>
      <c r="Q863" s="30">
        <f t="shared" si="80"/>
        <v>824</v>
      </c>
      <c r="R863" s="31">
        <f t="shared" si="81"/>
        <v>0</v>
      </c>
      <c r="S863" s="31">
        <f>+[1]DEPURADO!K857</f>
        <v>0</v>
      </c>
      <c r="T863" s="23" t="s">
        <v>44</v>
      </c>
      <c r="U863" s="31">
        <f>+[1]DEPURADO!J857</f>
        <v>0</v>
      </c>
      <c r="V863" s="30"/>
      <c r="W863" s="23" t="s">
        <v>44</v>
      </c>
      <c r="X863" s="31">
        <f>+[1]DEPURADO!L857+[1]DEPURADO!M857</f>
        <v>0</v>
      </c>
      <c r="Y863" s="23" t="s">
        <v>44</v>
      </c>
      <c r="Z863" s="31">
        <f t="shared" si="82"/>
        <v>0</v>
      </c>
      <c r="AA863" s="31"/>
      <c r="AB863" s="31">
        <v>0</v>
      </c>
      <c r="AC863" s="31">
        <v>0</v>
      </c>
      <c r="AD863" s="30"/>
      <c r="AE863" s="30">
        <f>+[1]DEPURADO!L857</f>
        <v>0</v>
      </c>
      <c r="AF863" s="30">
        <v>0</v>
      </c>
      <c r="AG863" s="30">
        <f t="shared" si="83"/>
        <v>0</v>
      </c>
      <c r="AH863" s="30">
        <v>0</v>
      </c>
      <c r="AI863" s="30" t="str">
        <f>+[1]DEPURADO!G857</f>
        <v>CANCELADO RETEFUENTE</v>
      </c>
      <c r="AJ863" s="32"/>
      <c r="AK863" s="33"/>
    </row>
    <row r="864" spans="1:37" s="34" customFormat="1" x14ac:dyDescent="0.25">
      <c r="A864" s="23">
        <v>1</v>
      </c>
      <c r="B864" s="24"/>
      <c r="C864" s="23" t="str">
        <f>+[1]DEPURADO!A858</f>
        <v>MPJ754</v>
      </c>
      <c r="D864" s="23" t="str">
        <f>+[1]DEPURADO!B858</f>
        <v>MPJ754</v>
      </c>
      <c r="E864" s="25">
        <f>+[1]DEPURADO!C858</f>
        <v>44196</v>
      </c>
      <c r="F864" s="26" t="str">
        <f>+IF([1]DEPURADO!D858&gt;1,[1]DEPURADO!D858," ")</f>
        <v xml:space="preserve"> </v>
      </c>
      <c r="G864" s="27">
        <f>[1]DEPURADO!F858</f>
        <v>824</v>
      </c>
      <c r="H864" s="28">
        <v>0</v>
      </c>
      <c r="I864" s="28">
        <f>+[1]DEPURADO!N858+[1]DEPURADO!O858</f>
        <v>0</v>
      </c>
      <c r="J864" s="28">
        <f>+[1]DEPURADO!S858</f>
        <v>824</v>
      </c>
      <c r="K864" s="29">
        <f>+[1]DEPURADO!Q858+[1]DEPURADO!R858</f>
        <v>0</v>
      </c>
      <c r="L864" s="28">
        <v>0</v>
      </c>
      <c r="M864" s="28">
        <v>0</v>
      </c>
      <c r="N864" s="28">
        <f t="shared" si="78"/>
        <v>824</v>
      </c>
      <c r="O864" s="28">
        <f t="shared" si="79"/>
        <v>0</v>
      </c>
      <c r="P864" s="24" t="str">
        <f>IF([1]DEPURADO!I858&gt;1,0,[1]DEPURADO!B858)</f>
        <v>MPJ754</v>
      </c>
      <c r="Q864" s="30">
        <f t="shared" si="80"/>
        <v>824</v>
      </c>
      <c r="R864" s="31">
        <f t="shared" si="81"/>
        <v>0</v>
      </c>
      <c r="S864" s="31">
        <f>+[1]DEPURADO!K858</f>
        <v>0</v>
      </c>
      <c r="T864" s="23" t="s">
        <v>44</v>
      </c>
      <c r="U864" s="31">
        <f>+[1]DEPURADO!J858</f>
        <v>0</v>
      </c>
      <c r="V864" s="30"/>
      <c r="W864" s="23" t="s">
        <v>44</v>
      </c>
      <c r="X864" s="31">
        <f>+[1]DEPURADO!L858+[1]DEPURADO!M858</f>
        <v>0</v>
      </c>
      <c r="Y864" s="23" t="s">
        <v>44</v>
      </c>
      <c r="Z864" s="31">
        <f t="shared" si="82"/>
        <v>0</v>
      </c>
      <c r="AA864" s="31"/>
      <c r="AB864" s="31">
        <v>0</v>
      </c>
      <c r="AC864" s="31">
        <v>0</v>
      </c>
      <c r="AD864" s="30"/>
      <c r="AE864" s="30">
        <f>+[1]DEPURADO!L858</f>
        <v>0</v>
      </c>
      <c r="AF864" s="30">
        <v>0</v>
      </c>
      <c r="AG864" s="30">
        <f t="shared" si="83"/>
        <v>0</v>
      </c>
      <c r="AH864" s="30">
        <v>0</v>
      </c>
      <c r="AI864" s="30" t="str">
        <f>+[1]DEPURADO!G858</f>
        <v>CANCELADO RETEFUENTE</v>
      </c>
      <c r="AJ864" s="32"/>
      <c r="AK864" s="33"/>
    </row>
    <row r="865" spans="1:37" s="34" customFormat="1" x14ac:dyDescent="0.25">
      <c r="A865" s="23">
        <v>1</v>
      </c>
      <c r="B865" s="24"/>
      <c r="C865" s="23" t="str">
        <f>+[1]DEPURADO!A859</f>
        <v>MPJ763</v>
      </c>
      <c r="D865" s="23" t="str">
        <f>+[1]DEPURADO!B859</f>
        <v>MPJ763</v>
      </c>
      <c r="E865" s="25">
        <f>+[1]DEPURADO!C859</f>
        <v>44196</v>
      </c>
      <c r="F865" s="26" t="str">
        <f>+IF([1]DEPURADO!D859&gt;1,[1]DEPURADO!D859," ")</f>
        <v xml:space="preserve"> </v>
      </c>
      <c r="G865" s="27">
        <f>[1]DEPURADO!F859</f>
        <v>824</v>
      </c>
      <c r="H865" s="28">
        <v>0</v>
      </c>
      <c r="I865" s="28">
        <f>+[1]DEPURADO!N859+[1]DEPURADO!O859</f>
        <v>0</v>
      </c>
      <c r="J865" s="28">
        <f>+[1]DEPURADO!S859</f>
        <v>824</v>
      </c>
      <c r="K865" s="29">
        <f>+[1]DEPURADO!Q859+[1]DEPURADO!R859</f>
        <v>0</v>
      </c>
      <c r="L865" s="28">
        <v>0</v>
      </c>
      <c r="M865" s="28">
        <v>0</v>
      </c>
      <c r="N865" s="28">
        <f t="shared" si="78"/>
        <v>824</v>
      </c>
      <c r="O865" s="28">
        <f t="shared" si="79"/>
        <v>0</v>
      </c>
      <c r="P865" s="24" t="str">
        <f>IF([1]DEPURADO!I859&gt;1,0,[1]DEPURADO!B859)</f>
        <v>MPJ763</v>
      </c>
      <c r="Q865" s="30">
        <f t="shared" si="80"/>
        <v>824</v>
      </c>
      <c r="R865" s="31">
        <f t="shared" si="81"/>
        <v>0</v>
      </c>
      <c r="S865" s="31">
        <f>+[1]DEPURADO!K859</f>
        <v>0</v>
      </c>
      <c r="T865" s="23" t="s">
        <v>44</v>
      </c>
      <c r="U865" s="31">
        <f>+[1]DEPURADO!J859</f>
        <v>0</v>
      </c>
      <c r="V865" s="30"/>
      <c r="W865" s="23" t="s">
        <v>44</v>
      </c>
      <c r="X865" s="31">
        <f>+[1]DEPURADO!L859+[1]DEPURADO!M859</f>
        <v>0</v>
      </c>
      <c r="Y865" s="23" t="s">
        <v>44</v>
      </c>
      <c r="Z865" s="31">
        <f t="shared" si="82"/>
        <v>0</v>
      </c>
      <c r="AA865" s="31"/>
      <c r="AB865" s="31">
        <v>0</v>
      </c>
      <c r="AC865" s="31">
        <v>0</v>
      </c>
      <c r="AD865" s="30"/>
      <c r="AE865" s="30">
        <f>+[1]DEPURADO!L859</f>
        <v>0</v>
      </c>
      <c r="AF865" s="30">
        <v>0</v>
      </c>
      <c r="AG865" s="30">
        <f t="shared" si="83"/>
        <v>0</v>
      </c>
      <c r="AH865" s="30">
        <v>0</v>
      </c>
      <c r="AI865" s="30" t="str">
        <f>+[1]DEPURADO!G859</f>
        <v>CANCELADO RETEFUENTE</v>
      </c>
      <c r="AJ865" s="32"/>
      <c r="AK865" s="33"/>
    </row>
    <row r="866" spans="1:37" s="34" customFormat="1" x14ac:dyDescent="0.25">
      <c r="A866" s="23">
        <v>1</v>
      </c>
      <c r="B866" s="24"/>
      <c r="C866" s="23" t="str">
        <f>+[1]DEPURADO!A860</f>
        <v>MPJ825</v>
      </c>
      <c r="D866" s="23" t="str">
        <f>+[1]DEPURADO!B860</f>
        <v>MPJ825</v>
      </c>
      <c r="E866" s="25">
        <f>+[1]DEPURADO!C860</f>
        <v>44196</v>
      </c>
      <c r="F866" s="26" t="str">
        <f>+IF([1]DEPURADO!D860&gt;1,[1]DEPURADO!D860," ")</f>
        <v xml:space="preserve"> </v>
      </c>
      <c r="G866" s="27">
        <f>[1]DEPURADO!F860</f>
        <v>824</v>
      </c>
      <c r="H866" s="28">
        <v>0</v>
      </c>
      <c r="I866" s="28">
        <f>+[1]DEPURADO!N860+[1]DEPURADO!O860</f>
        <v>0</v>
      </c>
      <c r="J866" s="28">
        <f>+[1]DEPURADO!S860</f>
        <v>824</v>
      </c>
      <c r="K866" s="29">
        <f>+[1]DEPURADO!Q860+[1]DEPURADO!R860</f>
        <v>0</v>
      </c>
      <c r="L866" s="28">
        <v>0</v>
      </c>
      <c r="M866" s="28">
        <v>0</v>
      </c>
      <c r="N866" s="28">
        <f t="shared" si="78"/>
        <v>824</v>
      </c>
      <c r="O866" s="28">
        <f t="shared" si="79"/>
        <v>0</v>
      </c>
      <c r="P866" s="24" t="str">
        <f>IF([1]DEPURADO!I860&gt;1,0,[1]DEPURADO!B860)</f>
        <v>MPJ825</v>
      </c>
      <c r="Q866" s="30">
        <f t="shared" si="80"/>
        <v>824</v>
      </c>
      <c r="R866" s="31">
        <f t="shared" si="81"/>
        <v>0</v>
      </c>
      <c r="S866" s="31">
        <f>+[1]DEPURADO!K860</f>
        <v>0</v>
      </c>
      <c r="T866" s="23" t="s">
        <v>44</v>
      </c>
      <c r="U866" s="31">
        <f>+[1]DEPURADO!J860</f>
        <v>0</v>
      </c>
      <c r="V866" s="30"/>
      <c r="W866" s="23" t="s">
        <v>44</v>
      </c>
      <c r="X866" s="31">
        <f>+[1]DEPURADO!L860+[1]DEPURADO!M860</f>
        <v>0</v>
      </c>
      <c r="Y866" s="23" t="s">
        <v>44</v>
      </c>
      <c r="Z866" s="31">
        <f t="shared" si="82"/>
        <v>0</v>
      </c>
      <c r="AA866" s="31"/>
      <c r="AB866" s="31">
        <v>0</v>
      </c>
      <c r="AC866" s="31">
        <v>0</v>
      </c>
      <c r="AD866" s="30"/>
      <c r="AE866" s="30">
        <f>+[1]DEPURADO!L860</f>
        <v>0</v>
      </c>
      <c r="AF866" s="30">
        <v>0</v>
      </c>
      <c r="AG866" s="30">
        <f t="shared" si="83"/>
        <v>0</v>
      </c>
      <c r="AH866" s="30">
        <v>0</v>
      </c>
      <c r="AI866" s="30" t="str">
        <f>+[1]DEPURADO!G860</f>
        <v>CANCELADO RETEFUENTE</v>
      </c>
      <c r="AJ866" s="32"/>
      <c r="AK866" s="33"/>
    </row>
    <row r="867" spans="1:37" s="34" customFormat="1" x14ac:dyDescent="0.25">
      <c r="A867" s="23">
        <v>1</v>
      </c>
      <c r="B867" s="24"/>
      <c r="C867" s="23" t="str">
        <f>+[1]DEPURADO!A861</f>
        <v>MPJ834</v>
      </c>
      <c r="D867" s="23" t="str">
        <f>+[1]DEPURADO!B861</f>
        <v>MPJ834</v>
      </c>
      <c r="E867" s="25">
        <f>+[1]DEPURADO!C861</f>
        <v>44196</v>
      </c>
      <c r="F867" s="26" t="str">
        <f>+IF([1]DEPURADO!D861&gt;1,[1]DEPURADO!D861," ")</f>
        <v xml:space="preserve"> </v>
      </c>
      <c r="G867" s="27">
        <f>[1]DEPURADO!F861</f>
        <v>824</v>
      </c>
      <c r="H867" s="28">
        <v>0</v>
      </c>
      <c r="I867" s="28">
        <f>+[1]DEPURADO!N861+[1]DEPURADO!O861</f>
        <v>0</v>
      </c>
      <c r="J867" s="28">
        <f>+[1]DEPURADO!S861</f>
        <v>824</v>
      </c>
      <c r="K867" s="29">
        <f>+[1]DEPURADO!Q861+[1]DEPURADO!R861</f>
        <v>0</v>
      </c>
      <c r="L867" s="28">
        <v>0</v>
      </c>
      <c r="M867" s="28">
        <v>0</v>
      </c>
      <c r="N867" s="28">
        <f t="shared" si="78"/>
        <v>824</v>
      </c>
      <c r="O867" s="28">
        <f t="shared" si="79"/>
        <v>0</v>
      </c>
      <c r="P867" s="24" t="str">
        <f>IF([1]DEPURADO!I861&gt;1,0,[1]DEPURADO!B861)</f>
        <v>MPJ834</v>
      </c>
      <c r="Q867" s="30">
        <f t="shared" si="80"/>
        <v>824</v>
      </c>
      <c r="R867" s="31">
        <f t="shared" si="81"/>
        <v>0</v>
      </c>
      <c r="S867" s="31">
        <f>+[1]DEPURADO!K861</f>
        <v>0</v>
      </c>
      <c r="T867" s="23" t="s">
        <v>44</v>
      </c>
      <c r="U867" s="31">
        <f>+[1]DEPURADO!J861</f>
        <v>0</v>
      </c>
      <c r="V867" s="30"/>
      <c r="W867" s="23" t="s">
        <v>44</v>
      </c>
      <c r="X867" s="31">
        <f>+[1]DEPURADO!L861+[1]DEPURADO!M861</f>
        <v>0</v>
      </c>
      <c r="Y867" s="23" t="s">
        <v>44</v>
      </c>
      <c r="Z867" s="31">
        <f t="shared" si="82"/>
        <v>0</v>
      </c>
      <c r="AA867" s="31"/>
      <c r="AB867" s="31">
        <v>0</v>
      </c>
      <c r="AC867" s="31">
        <v>0</v>
      </c>
      <c r="AD867" s="30"/>
      <c r="AE867" s="30">
        <f>+[1]DEPURADO!L861</f>
        <v>0</v>
      </c>
      <c r="AF867" s="30">
        <v>0</v>
      </c>
      <c r="AG867" s="30">
        <f t="shared" si="83"/>
        <v>0</v>
      </c>
      <c r="AH867" s="30">
        <v>0</v>
      </c>
      <c r="AI867" s="30" t="str">
        <f>+[1]DEPURADO!G861</f>
        <v>CANCELADO RETEFUENTE</v>
      </c>
      <c r="AJ867" s="32"/>
      <c r="AK867" s="33"/>
    </row>
    <row r="868" spans="1:37" s="34" customFormat="1" x14ac:dyDescent="0.25">
      <c r="A868" s="23">
        <v>1</v>
      </c>
      <c r="B868" s="24"/>
      <c r="C868" s="23" t="str">
        <f>+[1]DEPURADO!A862</f>
        <v>MPJ589</v>
      </c>
      <c r="D868" s="23" t="str">
        <f>+[1]DEPURADO!B862</f>
        <v>MPJ589</v>
      </c>
      <c r="E868" s="25">
        <f>+[1]DEPURADO!C862</f>
        <v>44196</v>
      </c>
      <c r="F868" s="26" t="str">
        <f>+IF([1]DEPURADO!D862&gt;1,[1]DEPURADO!D862," ")</f>
        <v xml:space="preserve"> </v>
      </c>
      <c r="G868" s="27">
        <f>[1]DEPURADO!F862</f>
        <v>824</v>
      </c>
      <c r="H868" s="28">
        <v>0</v>
      </c>
      <c r="I868" s="28">
        <f>+[1]DEPURADO!N862+[1]DEPURADO!O862</f>
        <v>0</v>
      </c>
      <c r="J868" s="28">
        <f>+[1]DEPURADO!S862</f>
        <v>824</v>
      </c>
      <c r="K868" s="29">
        <f>+[1]DEPURADO!Q862+[1]DEPURADO!R862</f>
        <v>0</v>
      </c>
      <c r="L868" s="28">
        <v>0</v>
      </c>
      <c r="M868" s="28">
        <v>0</v>
      </c>
      <c r="N868" s="28">
        <f t="shared" si="78"/>
        <v>824</v>
      </c>
      <c r="O868" s="28">
        <f t="shared" si="79"/>
        <v>0</v>
      </c>
      <c r="P868" s="24" t="str">
        <f>IF([1]DEPURADO!I862&gt;1,0,[1]DEPURADO!B862)</f>
        <v>MPJ589</v>
      </c>
      <c r="Q868" s="30">
        <f t="shared" si="80"/>
        <v>824</v>
      </c>
      <c r="R868" s="31">
        <f t="shared" si="81"/>
        <v>0</v>
      </c>
      <c r="S868" s="31">
        <f>+[1]DEPURADO!K862</f>
        <v>0</v>
      </c>
      <c r="T868" s="23" t="s">
        <v>44</v>
      </c>
      <c r="U868" s="31">
        <f>+[1]DEPURADO!J862</f>
        <v>0</v>
      </c>
      <c r="V868" s="30"/>
      <c r="W868" s="23" t="s">
        <v>44</v>
      </c>
      <c r="X868" s="31">
        <f>+[1]DEPURADO!L862+[1]DEPURADO!M862</f>
        <v>0</v>
      </c>
      <c r="Y868" s="23" t="s">
        <v>44</v>
      </c>
      <c r="Z868" s="31">
        <f t="shared" si="82"/>
        <v>0</v>
      </c>
      <c r="AA868" s="31"/>
      <c r="AB868" s="31">
        <v>0</v>
      </c>
      <c r="AC868" s="31">
        <v>0</v>
      </c>
      <c r="AD868" s="30"/>
      <c r="AE868" s="30">
        <f>+[1]DEPURADO!L862</f>
        <v>0</v>
      </c>
      <c r="AF868" s="30">
        <v>0</v>
      </c>
      <c r="AG868" s="30">
        <f t="shared" si="83"/>
        <v>0</v>
      </c>
      <c r="AH868" s="30">
        <v>0</v>
      </c>
      <c r="AI868" s="30" t="str">
        <f>+[1]DEPURADO!G862</f>
        <v>CANCELADO RETEFUENTE</v>
      </c>
      <c r="AJ868" s="32"/>
      <c r="AK868" s="33"/>
    </row>
    <row r="869" spans="1:37" s="34" customFormat="1" x14ac:dyDescent="0.25">
      <c r="A869" s="23">
        <v>1</v>
      </c>
      <c r="B869" s="24"/>
      <c r="C869" s="23" t="str">
        <f>+[1]DEPURADO!A863</f>
        <v>MPJ598</v>
      </c>
      <c r="D869" s="23" t="str">
        <f>+[1]DEPURADO!B863</f>
        <v>MPJ598</v>
      </c>
      <c r="E869" s="25">
        <f>+[1]DEPURADO!C863</f>
        <v>44196</v>
      </c>
      <c r="F869" s="26" t="str">
        <f>+IF([1]DEPURADO!D863&gt;1,[1]DEPURADO!D863," ")</f>
        <v xml:space="preserve"> </v>
      </c>
      <c r="G869" s="27">
        <f>[1]DEPURADO!F863</f>
        <v>824</v>
      </c>
      <c r="H869" s="28">
        <v>0</v>
      </c>
      <c r="I869" s="28">
        <f>+[1]DEPURADO!N863+[1]DEPURADO!O863</f>
        <v>0</v>
      </c>
      <c r="J869" s="28">
        <f>+[1]DEPURADO!S863</f>
        <v>824</v>
      </c>
      <c r="K869" s="29">
        <f>+[1]DEPURADO!Q863+[1]DEPURADO!R863</f>
        <v>0</v>
      </c>
      <c r="L869" s="28">
        <v>0</v>
      </c>
      <c r="M869" s="28">
        <v>0</v>
      </c>
      <c r="N869" s="28">
        <f t="shared" si="78"/>
        <v>824</v>
      </c>
      <c r="O869" s="28">
        <f t="shared" si="79"/>
        <v>0</v>
      </c>
      <c r="P869" s="24" t="str">
        <f>IF([1]DEPURADO!I863&gt;1,0,[1]DEPURADO!B863)</f>
        <v>MPJ598</v>
      </c>
      <c r="Q869" s="30">
        <f t="shared" si="80"/>
        <v>824</v>
      </c>
      <c r="R869" s="31">
        <f t="shared" si="81"/>
        <v>0</v>
      </c>
      <c r="S869" s="31">
        <f>+[1]DEPURADO!K863</f>
        <v>0</v>
      </c>
      <c r="T869" s="23" t="s">
        <v>44</v>
      </c>
      <c r="U869" s="31">
        <f>+[1]DEPURADO!J863</f>
        <v>0</v>
      </c>
      <c r="V869" s="30"/>
      <c r="W869" s="23" t="s">
        <v>44</v>
      </c>
      <c r="X869" s="31">
        <f>+[1]DEPURADO!L863+[1]DEPURADO!M863</f>
        <v>0</v>
      </c>
      <c r="Y869" s="23" t="s">
        <v>44</v>
      </c>
      <c r="Z869" s="31">
        <f t="shared" si="82"/>
        <v>0</v>
      </c>
      <c r="AA869" s="31"/>
      <c r="AB869" s="31">
        <v>0</v>
      </c>
      <c r="AC869" s="31">
        <v>0</v>
      </c>
      <c r="AD869" s="30"/>
      <c r="AE869" s="30">
        <f>+[1]DEPURADO!L863</f>
        <v>0</v>
      </c>
      <c r="AF869" s="30">
        <v>0</v>
      </c>
      <c r="AG869" s="30">
        <f t="shared" si="83"/>
        <v>0</v>
      </c>
      <c r="AH869" s="30">
        <v>0</v>
      </c>
      <c r="AI869" s="30" t="str">
        <f>+[1]DEPURADO!G863</f>
        <v>CANCELADO RETEFUENTE</v>
      </c>
      <c r="AJ869" s="32"/>
      <c r="AK869" s="33"/>
    </row>
    <row r="870" spans="1:37" s="34" customFormat="1" x14ac:dyDescent="0.25">
      <c r="A870" s="23">
        <v>1</v>
      </c>
      <c r="B870" s="24"/>
      <c r="C870" s="23" t="str">
        <f>+[1]DEPURADO!A864</f>
        <v>MPJ648</v>
      </c>
      <c r="D870" s="23" t="str">
        <f>+[1]DEPURADO!B864</f>
        <v>MPJ648</v>
      </c>
      <c r="E870" s="25">
        <f>+[1]DEPURADO!C864</f>
        <v>44196</v>
      </c>
      <c r="F870" s="26" t="str">
        <f>+IF([1]DEPURADO!D864&gt;1,[1]DEPURADO!D864," ")</f>
        <v xml:space="preserve"> </v>
      </c>
      <c r="G870" s="27">
        <f>[1]DEPURADO!F864</f>
        <v>824</v>
      </c>
      <c r="H870" s="28">
        <v>0</v>
      </c>
      <c r="I870" s="28">
        <f>+[1]DEPURADO!N864+[1]DEPURADO!O864</f>
        <v>0</v>
      </c>
      <c r="J870" s="28">
        <f>+[1]DEPURADO!S864</f>
        <v>824</v>
      </c>
      <c r="K870" s="29">
        <f>+[1]DEPURADO!Q864+[1]DEPURADO!R864</f>
        <v>0</v>
      </c>
      <c r="L870" s="28">
        <v>0</v>
      </c>
      <c r="M870" s="28">
        <v>0</v>
      </c>
      <c r="N870" s="28">
        <f t="shared" si="78"/>
        <v>824</v>
      </c>
      <c r="O870" s="28">
        <f t="shared" si="79"/>
        <v>0</v>
      </c>
      <c r="P870" s="24" t="str">
        <f>IF([1]DEPURADO!I864&gt;1,0,[1]DEPURADO!B864)</f>
        <v>MPJ648</v>
      </c>
      <c r="Q870" s="30">
        <f t="shared" si="80"/>
        <v>824</v>
      </c>
      <c r="R870" s="31">
        <f t="shared" si="81"/>
        <v>0</v>
      </c>
      <c r="S870" s="31">
        <f>+[1]DEPURADO!K864</f>
        <v>0</v>
      </c>
      <c r="T870" s="23" t="s">
        <v>44</v>
      </c>
      <c r="U870" s="31">
        <f>+[1]DEPURADO!J864</f>
        <v>0</v>
      </c>
      <c r="V870" s="30"/>
      <c r="W870" s="23" t="s">
        <v>44</v>
      </c>
      <c r="X870" s="31">
        <f>+[1]DEPURADO!L864+[1]DEPURADO!M864</f>
        <v>0</v>
      </c>
      <c r="Y870" s="23" t="s">
        <v>44</v>
      </c>
      <c r="Z870" s="31">
        <f t="shared" si="82"/>
        <v>0</v>
      </c>
      <c r="AA870" s="31"/>
      <c r="AB870" s="31">
        <v>0</v>
      </c>
      <c r="AC870" s="31">
        <v>0</v>
      </c>
      <c r="AD870" s="30"/>
      <c r="AE870" s="30">
        <f>+[1]DEPURADO!L864</f>
        <v>0</v>
      </c>
      <c r="AF870" s="30">
        <v>0</v>
      </c>
      <c r="AG870" s="30">
        <f t="shared" si="83"/>
        <v>0</v>
      </c>
      <c r="AH870" s="30">
        <v>0</v>
      </c>
      <c r="AI870" s="30" t="str">
        <f>+[1]DEPURADO!G864</f>
        <v>CANCELADO RETEFUENTE</v>
      </c>
      <c r="AJ870" s="32"/>
      <c r="AK870" s="33"/>
    </row>
    <row r="871" spans="1:37" s="34" customFormat="1" x14ac:dyDescent="0.25">
      <c r="A871" s="23">
        <v>1</v>
      </c>
      <c r="B871" s="24"/>
      <c r="C871" s="23" t="str">
        <f>+[1]DEPURADO!A865</f>
        <v>MPJ702</v>
      </c>
      <c r="D871" s="23" t="str">
        <f>+[1]DEPURADO!B865</f>
        <v>MPJ702</v>
      </c>
      <c r="E871" s="25">
        <f>+[1]DEPURADO!C865</f>
        <v>44196</v>
      </c>
      <c r="F871" s="26" t="str">
        <f>+IF([1]DEPURADO!D865&gt;1,[1]DEPURADO!D865," ")</f>
        <v xml:space="preserve"> </v>
      </c>
      <c r="G871" s="27">
        <f>[1]DEPURADO!F865</f>
        <v>824</v>
      </c>
      <c r="H871" s="28">
        <v>0</v>
      </c>
      <c r="I871" s="28">
        <f>+[1]DEPURADO!N865+[1]DEPURADO!O865</f>
        <v>0</v>
      </c>
      <c r="J871" s="28">
        <f>+[1]DEPURADO!S865</f>
        <v>824</v>
      </c>
      <c r="K871" s="29">
        <f>+[1]DEPURADO!Q865+[1]DEPURADO!R865</f>
        <v>0</v>
      </c>
      <c r="L871" s="28">
        <v>0</v>
      </c>
      <c r="M871" s="28">
        <v>0</v>
      </c>
      <c r="N871" s="28">
        <f t="shared" si="78"/>
        <v>824</v>
      </c>
      <c r="O871" s="28">
        <f t="shared" si="79"/>
        <v>0</v>
      </c>
      <c r="P871" s="24" t="str">
        <f>IF([1]DEPURADO!I865&gt;1,0,[1]DEPURADO!B865)</f>
        <v>MPJ702</v>
      </c>
      <c r="Q871" s="30">
        <f t="shared" si="80"/>
        <v>824</v>
      </c>
      <c r="R871" s="31">
        <f t="shared" si="81"/>
        <v>0</v>
      </c>
      <c r="S871" s="31">
        <f>+[1]DEPURADO!K865</f>
        <v>0</v>
      </c>
      <c r="T871" s="23" t="s">
        <v>44</v>
      </c>
      <c r="U871" s="31">
        <f>+[1]DEPURADO!J865</f>
        <v>0</v>
      </c>
      <c r="V871" s="30"/>
      <c r="W871" s="23" t="s">
        <v>44</v>
      </c>
      <c r="X871" s="31">
        <f>+[1]DEPURADO!L865+[1]DEPURADO!M865</f>
        <v>0</v>
      </c>
      <c r="Y871" s="23" t="s">
        <v>44</v>
      </c>
      <c r="Z871" s="31">
        <f t="shared" si="82"/>
        <v>0</v>
      </c>
      <c r="AA871" s="31"/>
      <c r="AB871" s="31">
        <v>0</v>
      </c>
      <c r="AC871" s="31">
        <v>0</v>
      </c>
      <c r="AD871" s="30"/>
      <c r="AE871" s="30">
        <f>+[1]DEPURADO!L865</f>
        <v>0</v>
      </c>
      <c r="AF871" s="30">
        <v>0</v>
      </c>
      <c r="AG871" s="30">
        <f t="shared" si="83"/>
        <v>0</v>
      </c>
      <c r="AH871" s="30">
        <v>0</v>
      </c>
      <c r="AI871" s="30" t="str">
        <f>+[1]DEPURADO!G865</f>
        <v>CANCELADO RETEFUENTE</v>
      </c>
      <c r="AJ871" s="32"/>
      <c r="AK871" s="33"/>
    </row>
    <row r="872" spans="1:37" s="34" customFormat="1" x14ac:dyDescent="0.25">
      <c r="A872" s="23">
        <v>1</v>
      </c>
      <c r="B872" s="24"/>
      <c r="C872" s="23" t="str">
        <f>+[1]DEPURADO!A866</f>
        <v>MPJ767</v>
      </c>
      <c r="D872" s="23" t="str">
        <f>+[1]DEPURADO!B866</f>
        <v>MPJ767</v>
      </c>
      <c r="E872" s="25">
        <f>+[1]DEPURADO!C866</f>
        <v>44196</v>
      </c>
      <c r="F872" s="26" t="str">
        <f>+IF([1]DEPURADO!D866&gt;1,[1]DEPURADO!D866," ")</f>
        <v xml:space="preserve"> </v>
      </c>
      <c r="G872" s="27">
        <f>[1]DEPURADO!F866</f>
        <v>824</v>
      </c>
      <c r="H872" s="28">
        <v>0</v>
      </c>
      <c r="I872" s="28">
        <f>+[1]DEPURADO!N866+[1]DEPURADO!O866</f>
        <v>0</v>
      </c>
      <c r="J872" s="28">
        <f>+[1]DEPURADO!S866</f>
        <v>824</v>
      </c>
      <c r="K872" s="29">
        <f>+[1]DEPURADO!Q866+[1]DEPURADO!R866</f>
        <v>0</v>
      </c>
      <c r="L872" s="28">
        <v>0</v>
      </c>
      <c r="M872" s="28">
        <v>0</v>
      </c>
      <c r="N872" s="28">
        <f t="shared" si="78"/>
        <v>824</v>
      </c>
      <c r="O872" s="28">
        <f t="shared" si="79"/>
        <v>0</v>
      </c>
      <c r="P872" s="24" t="str">
        <f>IF([1]DEPURADO!I866&gt;1,0,[1]DEPURADO!B866)</f>
        <v>MPJ767</v>
      </c>
      <c r="Q872" s="30">
        <f t="shared" si="80"/>
        <v>824</v>
      </c>
      <c r="R872" s="31">
        <f t="shared" si="81"/>
        <v>0</v>
      </c>
      <c r="S872" s="31">
        <f>+[1]DEPURADO!K866</f>
        <v>0</v>
      </c>
      <c r="T872" s="23" t="s">
        <v>44</v>
      </c>
      <c r="U872" s="31">
        <f>+[1]DEPURADO!J866</f>
        <v>0</v>
      </c>
      <c r="V872" s="30"/>
      <c r="W872" s="23" t="s">
        <v>44</v>
      </c>
      <c r="X872" s="31">
        <f>+[1]DEPURADO!L866+[1]DEPURADO!M866</f>
        <v>0</v>
      </c>
      <c r="Y872" s="23" t="s">
        <v>44</v>
      </c>
      <c r="Z872" s="31">
        <f t="shared" si="82"/>
        <v>0</v>
      </c>
      <c r="AA872" s="31"/>
      <c r="AB872" s="31">
        <v>0</v>
      </c>
      <c r="AC872" s="31">
        <v>0</v>
      </c>
      <c r="AD872" s="30"/>
      <c r="AE872" s="30">
        <f>+[1]DEPURADO!L866</f>
        <v>0</v>
      </c>
      <c r="AF872" s="30">
        <v>0</v>
      </c>
      <c r="AG872" s="30">
        <f t="shared" si="83"/>
        <v>0</v>
      </c>
      <c r="AH872" s="30">
        <v>0</v>
      </c>
      <c r="AI872" s="30" t="str">
        <f>+[1]DEPURADO!G866</f>
        <v>CANCELADO RETEFUENTE</v>
      </c>
      <c r="AJ872" s="32"/>
      <c r="AK872" s="33"/>
    </row>
    <row r="873" spans="1:37" s="34" customFormat="1" x14ac:dyDescent="0.25">
      <c r="A873" s="23">
        <v>1</v>
      </c>
      <c r="B873" s="24"/>
      <c r="C873" s="23" t="str">
        <f>+[1]DEPURADO!A867</f>
        <v>MPJ770</v>
      </c>
      <c r="D873" s="23" t="str">
        <f>+[1]DEPURADO!B867</f>
        <v>MPJ770</v>
      </c>
      <c r="E873" s="25">
        <f>+[1]DEPURADO!C867</f>
        <v>44196</v>
      </c>
      <c r="F873" s="26" t="str">
        <f>+IF([1]DEPURADO!D867&gt;1,[1]DEPURADO!D867," ")</f>
        <v xml:space="preserve"> </v>
      </c>
      <c r="G873" s="27">
        <f>[1]DEPURADO!F867</f>
        <v>824</v>
      </c>
      <c r="H873" s="28">
        <v>0</v>
      </c>
      <c r="I873" s="28">
        <f>+[1]DEPURADO!N867+[1]DEPURADO!O867</f>
        <v>0</v>
      </c>
      <c r="J873" s="28">
        <f>+[1]DEPURADO!S867</f>
        <v>824</v>
      </c>
      <c r="K873" s="29">
        <f>+[1]DEPURADO!Q867+[1]DEPURADO!R867</f>
        <v>0</v>
      </c>
      <c r="L873" s="28">
        <v>0</v>
      </c>
      <c r="M873" s="28">
        <v>0</v>
      </c>
      <c r="N873" s="28">
        <f t="shared" si="78"/>
        <v>824</v>
      </c>
      <c r="O873" s="28">
        <f t="shared" si="79"/>
        <v>0</v>
      </c>
      <c r="P873" s="24" t="str">
        <f>IF([1]DEPURADO!I867&gt;1,0,[1]DEPURADO!B867)</f>
        <v>MPJ770</v>
      </c>
      <c r="Q873" s="30">
        <f t="shared" si="80"/>
        <v>824</v>
      </c>
      <c r="R873" s="31">
        <f t="shared" si="81"/>
        <v>0</v>
      </c>
      <c r="S873" s="31">
        <f>+[1]DEPURADO!K867</f>
        <v>0</v>
      </c>
      <c r="T873" s="23" t="s">
        <v>44</v>
      </c>
      <c r="U873" s="31">
        <f>+[1]DEPURADO!J867</f>
        <v>0</v>
      </c>
      <c r="V873" s="30"/>
      <c r="W873" s="23" t="s">
        <v>44</v>
      </c>
      <c r="X873" s="31">
        <f>+[1]DEPURADO!L867+[1]DEPURADO!M867</f>
        <v>0</v>
      </c>
      <c r="Y873" s="23" t="s">
        <v>44</v>
      </c>
      <c r="Z873" s="31">
        <f t="shared" si="82"/>
        <v>0</v>
      </c>
      <c r="AA873" s="31"/>
      <c r="AB873" s="31">
        <v>0</v>
      </c>
      <c r="AC873" s="31">
        <v>0</v>
      </c>
      <c r="AD873" s="30"/>
      <c r="AE873" s="30">
        <f>+[1]DEPURADO!L867</f>
        <v>0</v>
      </c>
      <c r="AF873" s="30">
        <v>0</v>
      </c>
      <c r="AG873" s="30">
        <f t="shared" si="83"/>
        <v>0</v>
      </c>
      <c r="AH873" s="30">
        <v>0</v>
      </c>
      <c r="AI873" s="30" t="str">
        <f>+[1]DEPURADO!G867</f>
        <v>CANCELADO RETEFUENTE</v>
      </c>
      <c r="AJ873" s="32"/>
      <c r="AK873" s="33"/>
    </row>
    <row r="874" spans="1:37" s="34" customFormat="1" x14ac:dyDescent="0.25">
      <c r="A874" s="23">
        <v>1</v>
      </c>
      <c r="B874" s="24"/>
      <c r="C874" s="23" t="str">
        <f>+[1]DEPURADO!A868</f>
        <v>MPJ779</v>
      </c>
      <c r="D874" s="23" t="str">
        <f>+[1]DEPURADO!B868</f>
        <v>MPJ779</v>
      </c>
      <c r="E874" s="25">
        <f>+[1]DEPURADO!C868</f>
        <v>44196</v>
      </c>
      <c r="F874" s="26" t="str">
        <f>+IF([1]DEPURADO!D868&gt;1,[1]DEPURADO!D868," ")</f>
        <v xml:space="preserve"> </v>
      </c>
      <c r="G874" s="27">
        <f>[1]DEPURADO!F868</f>
        <v>824</v>
      </c>
      <c r="H874" s="28">
        <v>0</v>
      </c>
      <c r="I874" s="28">
        <f>+[1]DEPURADO!N868+[1]DEPURADO!O868</f>
        <v>0</v>
      </c>
      <c r="J874" s="28">
        <f>+[1]DEPURADO!S868</f>
        <v>824</v>
      </c>
      <c r="K874" s="29">
        <f>+[1]DEPURADO!Q868+[1]DEPURADO!R868</f>
        <v>0</v>
      </c>
      <c r="L874" s="28">
        <v>0</v>
      </c>
      <c r="M874" s="28">
        <v>0</v>
      </c>
      <c r="N874" s="28">
        <f t="shared" si="78"/>
        <v>824</v>
      </c>
      <c r="O874" s="28">
        <f t="shared" si="79"/>
        <v>0</v>
      </c>
      <c r="P874" s="24" t="str">
        <f>IF([1]DEPURADO!I868&gt;1,0,[1]DEPURADO!B868)</f>
        <v>MPJ779</v>
      </c>
      <c r="Q874" s="30">
        <f t="shared" si="80"/>
        <v>824</v>
      </c>
      <c r="R874" s="31">
        <f t="shared" si="81"/>
        <v>0</v>
      </c>
      <c r="S874" s="31">
        <f>+[1]DEPURADO!K868</f>
        <v>0</v>
      </c>
      <c r="T874" s="23" t="s">
        <v>44</v>
      </c>
      <c r="U874" s="31">
        <f>+[1]DEPURADO!J868</f>
        <v>0</v>
      </c>
      <c r="V874" s="30"/>
      <c r="W874" s="23" t="s">
        <v>44</v>
      </c>
      <c r="X874" s="31">
        <f>+[1]DEPURADO!L868+[1]DEPURADO!M868</f>
        <v>0</v>
      </c>
      <c r="Y874" s="23" t="s">
        <v>44</v>
      </c>
      <c r="Z874" s="31">
        <f t="shared" si="82"/>
        <v>0</v>
      </c>
      <c r="AA874" s="31"/>
      <c r="AB874" s="31">
        <v>0</v>
      </c>
      <c r="AC874" s="31">
        <v>0</v>
      </c>
      <c r="AD874" s="30"/>
      <c r="AE874" s="30">
        <f>+[1]DEPURADO!L868</f>
        <v>0</v>
      </c>
      <c r="AF874" s="30">
        <v>0</v>
      </c>
      <c r="AG874" s="30">
        <f t="shared" si="83"/>
        <v>0</v>
      </c>
      <c r="AH874" s="30">
        <v>0</v>
      </c>
      <c r="AI874" s="30" t="str">
        <f>+[1]DEPURADO!G868</f>
        <v>CANCELADO RETEFUENTE</v>
      </c>
      <c r="AJ874" s="32"/>
      <c r="AK874" s="33"/>
    </row>
    <row r="875" spans="1:37" s="34" customFormat="1" x14ac:dyDescent="0.25">
      <c r="A875" s="23">
        <v>1</v>
      </c>
      <c r="B875" s="24"/>
      <c r="C875" s="23" t="str">
        <f>+[1]DEPURADO!A869</f>
        <v>MPJ803</v>
      </c>
      <c r="D875" s="23" t="str">
        <f>+[1]DEPURADO!B869</f>
        <v>MPJ803</v>
      </c>
      <c r="E875" s="25">
        <f>+[1]DEPURADO!C869</f>
        <v>44196</v>
      </c>
      <c r="F875" s="26" t="str">
        <f>+IF([1]DEPURADO!D869&gt;1,[1]DEPURADO!D869," ")</f>
        <v xml:space="preserve"> </v>
      </c>
      <c r="G875" s="27">
        <f>[1]DEPURADO!F869</f>
        <v>824</v>
      </c>
      <c r="H875" s="28">
        <v>0</v>
      </c>
      <c r="I875" s="28">
        <f>+[1]DEPURADO!N869+[1]DEPURADO!O869</f>
        <v>0</v>
      </c>
      <c r="J875" s="28">
        <f>+[1]DEPURADO!S869</f>
        <v>824</v>
      </c>
      <c r="K875" s="29">
        <f>+[1]DEPURADO!Q869+[1]DEPURADO!R869</f>
        <v>0</v>
      </c>
      <c r="L875" s="28">
        <v>0</v>
      </c>
      <c r="M875" s="28">
        <v>0</v>
      </c>
      <c r="N875" s="28">
        <f t="shared" si="78"/>
        <v>824</v>
      </c>
      <c r="O875" s="28">
        <f t="shared" si="79"/>
        <v>0</v>
      </c>
      <c r="P875" s="24" t="str">
        <f>IF([1]DEPURADO!I869&gt;1,0,[1]DEPURADO!B869)</f>
        <v>MPJ803</v>
      </c>
      <c r="Q875" s="30">
        <f t="shared" si="80"/>
        <v>824</v>
      </c>
      <c r="R875" s="31">
        <f t="shared" si="81"/>
        <v>0</v>
      </c>
      <c r="S875" s="31">
        <f>+[1]DEPURADO!K869</f>
        <v>0</v>
      </c>
      <c r="T875" s="23" t="s">
        <v>44</v>
      </c>
      <c r="U875" s="31">
        <f>+[1]DEPURADO!J869</f>
        <v>0</v>
      </c>
      <c r="V875" s="30"/>
      <c r="W875" s="23" t="s">
        <v>44</v>
      </c>
      <c r="X875" s="31">
        <f>+[1]DEPURADO!L869+[1]DEPURADO!M869</f>
        <v>0</v>
      </c>
      <c r="Y875" s="23" t="s">
        <v>44</v>
      </c>
      <c r="Z875" s="31">
        <f t="shared" si="82"/>
        <v>0</v>
      </c>
      <c r="AA875" s="31"/>
      <c r="AB875" s="31">
        <v>0</v>
      </c>
      <c r="AC875" s="31">
        <v>0</v>
      </c>
      <c r="AD875" s="30"/>
      <c r="AE875" s="30">
        <f>+[1]DEPURADO!L869</f>
        <v>0</v>
      </c>
      <c r="AF875" s="30">
        <v>0</v>
      </c>
      <c r="AG875" s="30">
        <f t="shared" si="83"/>
        <v>0</v>
      </c>
      <c r="AH875" s="30">
        <v>0</v>
      </c>
      <c r="AI875" s="30" t="str">
        <f>+[1]DEPURADO!G869</f>
        <v>CANCELADO RETEFUENTE</v>
      </c>
      <c r="AJ875" s="32"/>
      <c r="AK875" s="33"/>
    </row>
    <row r="876" spans="1:37" s="34" customFormat="1" x14ac:dyDescent="0.25">
      <c r="A876" s="23">
        <v>1</v>
      </c>
      <c r="B876" s="24"/>
      <c r="C876" s="23" t="str">
        <f>+[1]DEPURADO!A870</f>
        <v>MPJ868</v>
      </c>
      <c r="D876" s="23" t="str">
        <f>+[1]DEPURADO!B870</f>
        <v>MPJ868</v>
      </c>
      <c r="E876" s="25">
        <f>+[1]DEPURADO!C870</f>
        <v>44196</v>
      </c>
      <c r="F876" s="26" t="str">
        <f>+IF([1]DEPURADO!D870&gt;1,[1]DEPURADO!D870," ")</f>
        <v xml:space="preserve"> </v>
      </c>
      <c r="G876" s="27">
        <f>[1]DEPURADO!F870</f>
        <v>824</v>
      </c>
      <c r="H876" s="28">
        <v>0</v>
      </c>
      <c r="I876" s="28">
        <f>+[1]DEPURADO!N870+[1]DEPURADO!O870</f>
        <v>0</v>
      </c>
      <c r="J876" s="28">
        <f>+[1]DEPURADO!S870</f>
        <v>824</v>
      </c>
      <c r="K876" s="29">
        <f>+[1]DEPURADO!Q870+[1]DEPURADO!R870</f>
        <v>0</v>
      </c>
      <c r="L876" s="28">
        <v>0</v>
      </c>
      <c r="M876" s="28">
        <v>0</v>
      </c>
      <c r="N876" s="28">
        <f t="shared" si="78"/>
        <v>824</v>
      </c>
      <c r="O876" s="28">
        <f t="shared" si="79"/>
        <v>0</v>
      </c>
      <c r="P876" s="24" t="str">
        <f>IF([1]DEPURADO!I870&gt;1,0,[1]DEPURADO!B870)</f>
        <v>MPJ868</v>
      </c>
      <c r="Q876" s="30">
        <f t="shared" si="80"/>
        <v>824</v>
      </c>
      <c r="R876" s="31">
        <f t="shared" si="81"/>
        <v>0</v>
      </c>
      <c r="S876" s="31">
        <f>+[1]DEPURADO!K870</f>
        <v>0</v>
      </c>
      <c r="T876" s="23" t="s">
        <v>44</v>
      </c>
      <c r="U876" s="31">
        <f>+[1]DEPURADO!J870</f>
        <v>0</v>
      </c>
      <c r="V876" s="30"/>
      <c r="W876" s="23" t="s">
        <v>44</v>
      </c>
      <c r="X876" s="31">
        <f>+[1]DEPURADO!L870+[1]DEPURADO!M870</f>
        <v>0</v>
      </c>
      <c r="Y876" s="23" t="s">
        <v>44</v>
      </c>
      <c r="Z876" s="31">
        <f t="shared" si="82"/>
        <v>0</v>
      </c>
      <c r="AA876" s="31"/>
      <c r="AB876" s="31">
        <v>0</v>
      </c>
      <c r="AC876" s="31">
        <v>0</v>
      </c>
      <c r="AD876" s="30"/>
      <c r="AE876" s="30">
        <f>+[1]DEPURADO!L870</f>
        <v>0</v>
      </c>
      <c r="AF876" s="30">
        <v>0</v>
      </c>
      <c r="AG876" s="30">
        <f t="shared" si="83"/>
        <v>0</v>
      </c>
      <c r="AH876" s="30">
        <v>0</v>
      </c>
      <c r="AI876" s="30" t="str">
        <f>+[1]DEPURADO!G870</f>
        <v>CANCELADO RETEFUENTE</v>
      </c>
      <c r="AJ876" s="32"/>
      <c r="AK876" s="33"/>
    </row>
    <row r="877" spans="1:37" s="34" customFormat="1" x14ac:dyDescent="0.25">
      <c r="A877" s="23">
        <v>1</v>
      </c>
      <c r="B877" s="24"/>
      <c r="C877" s="23" t="str">
        <f>+[1]DEPURADO!A871</f>
        <v>MPJ906</v>
      </c>
      <c r="D877" s="23" t="str">
        <f>+[1]DEPURADO!B871</f>
        <v>MPJ906</v>
      </c>
      <c r="E877" s="25">
        <f>+[1]DEPURADO!C871</f>
        <v>44229</v>
      </c>
      <c r="F877" s="26" t="str">
        <f>+IF([1]DEPURADO!D871&gt;1,[1]DEPURADO!D871," ")</f>
        <v xml:space="preserve"> </v>
      </c>
      <c r="G877" s="27">
        <f>[1]DEPURADO!F871</f>
        <v>10197</v>
      </c>
      <c r="H877" s="28">
        <v>0</v>
      </c>
      <c r="I877" s="28">
        <f>+[1]DEPURADO!N871+[1]DEPURADO!O871</f>
        <v>0</v>
      </c>
      <c r="J877" s="28">
        <f>+[1]DEPURADO!S871</f>
        <v>10197</v>
      </c>
      <c r="K877" s="29">
        <f>+[1]DEPURADO!Q871+[1]DEPURADO!R871</f>
        <v>0</v>
      </c>
      <c r="L877" s="28">
        <v>0</v>
      </c>
      <c r="M877" s="28">
        <v>0</v>
      </c>
      <c r="N877" s="28">
        <f t="shared" si="78"/>
        <v>10197</v>
      </c>
      <c r="O877" s="28">
        <f t="shared" si="79"/>
        <v>0</v>
      </c>
      <c r="P877" s="24" t="str">
        <f>IF([1]DEPURADO!I871&gt;1,0,[1]DEPURADO!B871)</f>
        <v>MPJ906</v>
      </c>
      <c r="Q877" s="30">
        <f t="shared" si="80"/>
        <v>10197</v>
      </c>
      <c r="R877" s="31">
        <f t="shared" si="81"/>
        <v>0</v>
      </c>
      <c r="S877" s="31">
        <f>+[1]DEPURADO!K871</f>
        <v>0</v>
      </c>
      <c r="T877" s="23" t="s">
        <v>44</v>
      </c>
      <c r="U877" s="31">
        <f>+[1]DEPURADO!J871</f>
        <v>0</v>
      </c>
      <c r="V877" s="30"/>
      <c r="W877" s="23" t="s">
        <v>44</v>
      </c>
      <c r="X877" s="31">
        <f>+[1]DEPURADO!L871+[1]DEPURADO!M871</f>
        <v>0</v>
      </c>
      <c r="Y877" s="23" t="s">
        <v>44</v>
      </c>
      <c r="Z877" s="31">
        <f t="shared" si="82"/>
        <v>0</v>
      </c>
      <c r="AA877" s="31"/>
      <c r="AB877" s="31">
        <v>0</v>
      </c>
      <c r="AC877" s="31">
        <v>0</v>
      </c>
      <c r="AD877" s="30"/>
      <c r="AE877" s="30">
        <f>+[1]DEPURADO!L871</f>
        <v>0</v>
      </c>
      <c r="AF877" s="30">
        <v>0</v>
      </c>
      <c r="AG877" s="30">
        <f t="shared" si="83"/>
        <v>0</v>
      </c>
      <c r="AH877" s="30">
        <v>0</v>
      </c>
      <c r="AI877" s="30" t="str">
        <f>+[1]DEPURADO!G871</f>
        <v>CANCELADO RETEFUENTE</v>
      </c>
      <c r="AJ877" s="32"/>
      <c r="AK877" s="33"/>
    </row>
    <row r="878" spans="1:37" s="34" customFormat="1" x14ac:dyDescent="0.25">
      <c r="A878" s="23">
        <v>1</v>
      </c>
      <c r="B878" s="24"/>
      <c r="C878" s="23" t="str">
        <f>+[1]DEPURADO!A872</f>
        <v>MPJ628</v>
      </c>
      <c r="D878" s="23" t="str">
        <f>+[1]DEPURADO!B872</f>
        <v>MPJ628</v>
      </c>
      <c r="E878" s="25">
        <f>+[1]DEPURADO!C872</f>
        <v>44196</v>
      </c>
      <c r="F878" s="26" t="str">
        <f>+IF([1]DEPURADO!D872&gt;1,[1]DEPURADO!D872," ")</f>
        <v xml:space="preserve"> </v>
      </c>
      <c r="G878" s="27">
        <f>[1]DEPURADO!F872</f>
        <v>824</v>
      </c>
      <c r="H878" s="28">
        <v>0</v>
      </c>
      <c r="I878" s="28">
        <f>+[1]DEPURADO!N872+[1]DEPURADO!O872</f>
        <v>0</v>
      </c>
      <c r="J878" s="28">
        <f>+[1]DEPURADO!S872</f>
        <v>824</v>
      </c>
      <c r="K878" s="29">
        <f>+[1]DEPURADO!Q872+[1]DEPURADO!R872</f>
        <v>0</v>
      </c>
      <c r="L878" s="28">
        <v>0</v>
      </c>
      <c r="M878" s="28">
        <v>0</v>
      </c>
      <c r="N878" s="28">
        <f t="shared" si="78"/>
        <v>824</v>
      </c>
      <c r="O878" s="28">
        <f t="shared" si="79"/>
        <v>0</v>
      </c>
      <c r="P878" s="24" t="str">
        <f>IF([1]DEPURADO!I872&gt;1,0,[1]DEPURADO!B872)</f>
        <v>MPJ628</v>
      </c>
      <c r="Q878" s="30">
        <f t="shared" si="80"/>
        <v>824</v>
      </c>
      <c r="R878" s="31">
        <f t="shared" si="81"/>
        <v>0</v>
      </c>
      <c r="S878" s="31">
        <f>+[1]DEPURADO!K872</f>
        <v>0</v>
      </c>
      <c r="T878" s="23" t="s">
        <v>44</v>
      </c>
      <c r="U878" s="31">
        <f>+[1]DEPURADO!J872</f>
        <v>0</v>
      </c>
      <c r="V878" s="30"/>
      <c r="W878" s="23" t="s">
        <v>44</v>
      </c>
      <c r="X878" s="31">
        <f>+[1]DEPURADO!L872+[1]DEPURADO!M872</f>
        <v>0</v>
      </c>
      <c r="Y878" s="23" t="s">
        <v>44</v>
      </c>
      <c r="Z878" s="31">
        <f t="shared" si="82"/>
        <v>0</v>
      </c>
      <c r="AA878" s="31"/>
      <c r="AB878" s="31">
        <v>0</v>
      </c>
      <c r="AC878" s="31">
        <v>0</v>
      </c>
      <c r="AD878" s="30"/>
      <c r="AE878" s="30">
        <f>+[1]DEPURADO!L872</f>
        <v>0</v>
      </c>
      <c r="AF878" s="30">
        <v>0</v>
      </c>
      <c r="AG878" s="30">
        <f t="shared" si="83"/>
        <v>0</v>
      </c>
      <c r="AH878" s="30">
        <v>0</v>
      </c>
      <c r="AI878" s="30" t="str">
        <f>+[1]DEPURADO!G872</f>
        <v>CANCELADO RETEFUENTE</v>
      </c>
      <c r="AJ878" s="32"/>
      <c r="AK878" s="33"/>
    </row>
    <row r="879" spans="1:37" s="34" customFormat="1" x14ac:dyDescent="0.25">
      <c r="A879" s="23">
        <v>1</v>
      </c>
      <c r="B879" s="24"/>
      <c r="C879" s="23" t="str">
        <f>+[1]DEPURADO!A873</f>
        <v>MPJ650</v>
      </c>
      <c r="D879" s="23" t="str">
        <f>+[1]DEPURADO!B873</f>
        <v>MPJ650</v>
      </c>
      <c r="E879" s="25">
        <f>+[1]DEPURADO!C873</f>
        <v>44196</v>
      </c>
      <c r="F879" s="26" t="str">
        <f>+IF([1]DEPURADO!D873&gt;1,[1]DEPURADO!D873," ")</f>
        <v xml:space="preserve"> </v>
      </c>
      <c r="G879" s="27">
        <f>[1]DEPURADO!F873</f>
        <v>824</v>
      </c>
      <c r="H879" s="28">
        <v>0</v>
      </c>
      <c r="I879" s="28">
        <f>+[1]DEPURADO!N873+[1]DEPURADO!O873</f>
        <v>0</v>
      </c>
      <c r="J879" s="28">
        <f>+[1]DEPURADO!S873</f>
        <v>824</v>
      </c>
      <c r="K879" s="29">
        <f>+[1]DEPURADO!Q873+[1]DEPURADO!R873</f>
        <v>0</v>
      </c>
      <c r="L879" s="28">
        <v>0</v>
      </c>
      <c r="M879" s="28">
        <v>0</v>
      </c>
      <c r="N879" s="28">
        <f t="shared" si="78"/>
        <v>824</v>
      </c>
      <c r="O879" s="28">
        <f t="shared" si="79"/>
        <v>0</v>
      </c>
      <c r="P879" s="24" t="str">
        <f>IF([1]DEPURADO!I873&gt;1,0,[1]DEPURADO!B873)</f>
        <v>MPJ650</v>
      </c>
      <c r="Q879" s="30">
        <f t="shared" si="80"/>
        <v>824</v>
      </c>
      <c r="R879" s="31">
        <f t="shared" si="81"/>
        <v>0</v>
      </c>
      <c r="S879" s="31">
        <f>+[1]DEPURADO!K873</f>
        <v>0</v>
      </c>
      <c r="T879" s="23" t="s">
        <v>44</v>
      </c>
      <c r="U879" s="31">
        <f>+[1]DEPURADO!J873</f>
        <v>0</v>
      </c>
      <c r="V879" s="30"/>
      <c r="W879" s="23" t="s">
        <v>44</v>
      </c>
      <c r="X879" s="31">
        <f>+[1]DEPURADO!L873+[1]DEPURADO!M873</f>
        <v>0</v>
      </c>
      <c r="Y879" s="23" t="s">
        <v>44</v>
      </c>
      <c r="Z879" s="31">
        <f t="shared" si="82"/>
        <v>0</v>
      </c>
      <c r="AA879" s="31"/>
      <c r="AB879" s="31">
        <v>0</v>
      </c>
      <c r="AC879" s="31">
        <v>0</v>
      </c>
      <c r="AD879" s="30"/>
      <c r="AE879" s="30">
        <f>+[1]DEPURADO!L873</f>
        <v>0</v>
      </c>
      <c r="AF879" s="30">
        <v>0</v>
      </c>
      <c r="AG879" s="30">
        <f t="shared" si="83"/>
        <v>0</v>
      </c>
      <c r="AH879" s="30">
        <v>0</v>
      </c>
      <c r="AI879" s="30" t="str">
        <f>+[1]DEPURADO!G873</f>
        <v>CANCELADO RETEFUENTE</v>
      </c>
      <c r="AJ879" s="32"/>
      <c r="AK879" s="33"/>
    </row>
    <row r="880" spans="1:37" s="34" customFormat="1" x14ac:dyDescent="0.25">
      <c r="A880" s="23">
        <v>1</v>
      </c>
      <c r="B880" s="24"/>
      <c r="C880" s="23" t="str">
        <f>+[1]DEPURADO!A874</f>
        <v>MPJ654</v>
      </c>
      <c r="D880" s="23" t="str">
        <f>+[1]DEPURADO!B874</f>
        <v>MPJ654</v>
      </c>
      <c r="E880" s="25">
        <f>+[1]DEPURADO!C874</f>
        <v>44196</v>
      </c>
      <c r="F880" s="26" t="str">
        <f>+IF([1]DEPURADO!D874&gt;1,[1]DEPURADO!D874," ")</f>
        <v xml:space="preserve"> </v>
      </c>
      <c r="G880" s="27">
        <f>[1]DEPURADO!F874</f>
        <v>824</v>
      </c>
      <c r="H880" s="28">
        <v>0</v>
      </c>
      <c r="I880" s="28">
        <f>+[1]DEPURADO!N874+[1]DEPURADO!O874</f>
        <v>0</v>
      </c>
      <c r="J880" s="28">
        <f>+[1]DEPURADO!S874</f>
        <v>824</v>
      </c>
      <c r="K880" s="29">
        <f>+[1]DEPURADO!Q874+[1]DEPURADO!R874</f>
        <v>0</v>
      </c>
      <c r="L880" s="28">
        <v>0</v>
      </c>
      <c r="M880" s="28">
        <v>0</v>
      </c>
      <c r="N880" s="28">
        <f t="shared" si="78"/>
        <v>824</v>
      </c>
      <c r="O880" s="28">
        <f t="shared" si="79"/>
        <v>0</v>
      </c>
      <c r="P880" s="24" t="str">
        <f>IF([1]DEPURADO!I874&gt;1,0,[1]DEPURADO!B874)</f>
        <v>MPJ654</v>
      </c>
      <c r="Q880" s="30">
        <f t="shared" si="80"/>
        <v>824</v>
      </c>
      <c r="R880" s="31">
        <f t="shared" si="81"/>
        <v>0</v>
      </c>
      <c r="S880" s="31">
        <f>+[1]DEPURADO!K874</f>
        <v>0</v>
      </c>
      <c r="T880" s="23" t="s">
        <v>44</v>
      </c>
      <c r="U880" s="31">
        <f>+[1]DEPURADO!J874</f>
        <v>0</v>
      </c>
      <c r="V880" s="30"/>
      <c r="W880" s="23" t="s">
        <v>44</v>
      </c>
      <c r="X880" s="31">
        <f>+[1]DEPURADO!L874+[1]DEPURADO!M874</f>
        <v>0</v>
      </c>
      <c r="Y880" s="23" t="s">
        <v>44</v>
      </c>
      <c r="Z880" s="31">
        <f t="shared" si="82"/>
        <v>0</v>
      </c>
      <c r="AA880" s="31"/>
      <c r="AB880" s="31">
        <v>0</v>
      </c>
      <c r="AC880" s="31">
        <v>0</v>
      </c>
      <c r="AD880" s="30"/>
      <c r="AE880" s="30">
        <f>+[1]DEPURADO!L874</f>
        <v>0</v>
      </c>
      <c r="AF880" s="30">
        <v>0</v>
      </c>
      <c r="AG880" s="30">
        <f t="shared" si="83"/>
        <v>0</v>
      </c>
      <c r="AH880" s="30">
        <v>0</v>
      </c>
      <c r="AI880" s="30" t="str">
        <f>+[1]DEPURADO!G874</f>
        <v>CANCELADO RETEFUENTE</v>
      </c>
      <c r="AJ880" s="32"/>
      <c r="AK880" s="33"/>
    </row>
    <row r="881" spans="1:37" s="34" customFormat="1" x14ac:dyDescent="0.25">
      <c r="A881" s="23">
        <v>1</v>
      </c>
      <c r="B881" s="24"/>
      <c r="C881" s="23" t="str">
        <f>+[1]DEPURADO!A875</f>
        <v>MPJ664</v>
      </c>
      <c r="D881" s="23" t="str">
        <f>+[1]DEPURADO!B875</f>
        <v>MPJ664</v>
      </c>
      <c r="E881" s="25">
        <f>+[1]DEPURADO!C875</f>
        <v>44196</v>
      </c>
      <c r="F881" s="26" t="str">
        <f>+IF([1]DEPURADO!D875&gt;1,[1]DEPURADO!D875," ")</f>
        <v xml:space="preserve"> </v>
      </c>
      <c r="G881" s="27">
        <f>[1]DEPURADO!F875</f>
        <v>824</v>
      </c>
      <c r="H881" s="28">
        <v>0</v>
      </c>
      <c r="I881" s="28">
        <f>+[1]DEPURADO!N875+[1]DEPURADO!O875</f>
        <v>0</v>
      </c>
      <c r="J881" s="28">
        <f>+[1]DEPURADO!S875</f>
        <v>824</v>
      </c>
      <c r="K881" s="29">
        <f>+[1]DEPURADO!Q875+[1]DEPURADO!R875</f>
        <v>0</v>
      </c>
      <c r="L881" s="28">
        <v>0</v>
      </c>
      <c r="M881" s="28">
        <v>0</v>
      </c>
      <c r="N881" s="28">
        <f t="shared" si="78"/>
        <v>824</v>
      </c>
      <c r="O881" s="28">
        <f t="shared" si="79"/>
        <v>0</v>
      </c>
      <c r="P881" s="24" t="str">
        <f>IF([1]DEPURADO!I875&gt;1,0,[1]DEPURADO!B875)</f>
        <v>MPJ664</v>
      </c>
      <c r="Q881" s="30">
        <f t="shared" si="80"/>
        <v>824</v>
      </c>
      <c r="R881" s="31">
        <f t="shared" si="81"/>
        <v>0</v>
      </c>
      <c r="S881" s="31">
        <f>+[1]DEPURADO!K875</f>
        <v>0</v>
      </c>
      <c r="T881" s="23" t="s">
        <v>44</v>
      </c>
      <c r="U881" s="31">
        <f>+[1]DEPURADO!J875</f>
        <v>0</v>
      </c>
      <c r="V881" s="30"/>
      <c r="W881" s="23" t="s">
        <v>44</v>
      </c>
      <c r="X881" s="31">
        <f>+[1]DEPURADO!L875+[1]DEPURADO!M875</f>
        <v>0</v>
      </c>
      <c r="Y881" s="23" t="s">
        <v>44</v>
      </c>
      <c r="Z881" s="31">
        <f t="shared" si="82"/>
        <v>0</v>
      </c>
      <c r="AA881" s="31"/>
      <c r="AB881" s="31">
        <v>0</v>
      </c>
      <c r="AC881" s="31">
        <v>0</v>
      </c>
      <c r="AD881" s="30"/>
      <c r="AE881" s="30">
        <f>+[1]DEPURADO!L875</f>
        <v>0</v>
      </c>
      <c r="AF881" s="30">
        <v>0</v>
      </c>
      <c r="AG881" s="30">
        <f t="shared" si="83"/>
        <v>0</v>
      </c>
      <c r="AH881" s="30">
        <v>0</v>
      </c>
      <c r="AI881" s="30" t="str">
        <f>+[1]DEPURADO!G875</f>
        <v>CANCELADO RETEFUENTE</v>
      </c>
      <c r="AJ881" s="32"/>
      <c r="AK881" s="33"/>
    </row>
    <row r="882" spans="1:37" s="34" customFormat="1" x14ac:dyDescent="0.25">
      <c r="A882" s="23">
        <v>1</v>
      </c>
      <c r="B882" s="24"/>
      <c r="C882" s="23" t="str">
        <f>+[1]DEPURADO!A876</f>
        <v>MPJ682</v>
      </c>
      <c r="D882" s="23" t="str">
        <f>+[1]DEPURADO!B876</f>
        <v>MPJ682</v>
      </c>
      <c r="E882" s="25">
        <f>+[1]DEPURADO!C876</f>
        <v>44196</v>
      </c>
      <c r="F882" s="26" t="str">
        <f>+IF([1]DEPURADO!D876&gt;1,[1]DEPURADO!D876," ")</f>
        <v xml:space="preserve"> </v>
      </c>
      <c r="G882" s="27">
        <f>[1]DEPURADO!F876</f>
        <v>824</v>
      </c>
      <c r="H882" s="28">
        <v>0</v>
      </c>
      <c r="I882" s="28">
        <f>+[1]DEPURADO!N876+[1]DEPURADO!O876</f>
        <v>0</v>
      </c>
      <c r="J882" s="28">
        <f>+[1]DEPURADO!S876</f>
        <v>824</v>
      </c>
      <c r="K882" s="29">
        <f>+[1]DEPURADO!Q876+[1]DEPURADO!R876</f>
        <v>0</v>
      </c>
      <c r="L882" s="28">
        <v>0</v>
      </c>
      <c r="M882" s="28">
        <v>0</v>
      </c>
      <c r="N882" s="28">
        <f t="shared" si="78"/>
        <v>824</v>
      </c>
      <c r="O882" s="28">
        <f t="shared" si="79"/>
        <v>0</v>
      </c>
      <c r="P882" s="24" t="str">
        <f>IF([1]DEPURADO!I876&gt;1,0,[1]DEPURADO!B876)</f>
        <v>MPJ682</v>
      </c>
      <c r="Q882" s="30">
        <f t="shared" si="80"/>
        <v>824</v>
      </c>
      <c r="R882" s="31">
        <f t="shared" si="81"/>
        <v>0</v>
      </c>
      <c r="S882" s="31">
        <f>+[1]DEPURADO!K876</f>
        <v>0</v>
      </c>
      <c r="T882" s="23" t="s">
        <v>44</v>
      </c>
      <c r="U882" s="31">
        <f>+[1]DEPURADO!J876</f>
        <v>0</v>
      </c>
      <c r="V882" s="30"/>
      <c r="W882" s="23" t="s">
        <v>44</v>
      </c>
      <c r="X882" s="31">
        <f>+[1]DEPURADO!L876+[1]DEPURADO!M876</f>
        <v>0</v>
      </c>
      <c r="Y882" s="23" t="s">
        <v>44</v>
      </c>
      <c r="Z882" s="31">
        <f t="shared" si="82"/>
        <v>0</v>
      </c>
      <c r="AA882" s="31"/>
      <c r="AB882" s="31">
        <v>0</v>
      </c>
      <c r="AC882" s="31">
        <v>0</v>
      </c>
      <c r="AD882" s="30"/>
      <c r="AE882" s="30">
        <f>+[1]DEPURADO!L876</f>
        <v>0</v>
      </c>
      <c r="AF882" s="30">
        <v>0</v>
      </c>
      <c r="AG882" s="30">
        <f t="shared" si="83"/>
        <v>0</v>
      </c>
      <c r="AH882" s="30">
        <v>0</v>
      </c>
      <c r="AI882" s="30" t="str">
        <f>+[1]DEPURADO!G876</f>
        <v>CANCELADO RETEFUENTE</v>
      </c>
      <c r="AJ882" s="32"/>
      <c r="AK882" s="33"/>
    </row>
    <row r="883" spans="1:37" s="34" customFormat="1" x14ac:dyDescent="0.25">
      <c r="A883" s="23">
        <v>1</v>
      </c>
      <c r="B883" s="24"/>
      <c r="C883" s="23" t="str">
        <f>+[1]DEPURADO!A877</f>
        <v>MPJ794</v>
      </c>
      <c r="D883" s="23" t="str">
        <f>+[1]DEPURADO!B877</f>
        <v>MPJ794</v>
      </c>
      <c r="E883" s="25">
        <f>+[1]DEPURADO!C877</f>
        <v>44196</v>
      </c>
      <c r="F883" s="26" t="str">
        <f>+IF([1]DEPURADO!D877&gt;1,[1]DEPURADO!D877," ")</f>
        <v xml:space="preserve"> </v>
      </c>
      <c r="G883" s="27">
        <f>[1]DEPURADO!F877</f>
        <v>824</v>
      </c>
      <c r="H883" s="28">
        <v>0</v>
      </c>
      <c r="I883" s="28">
        <f>+[1]DEPURADO!N877+[1]DEPURADO!O877</f>
        <v>0</v>
      </c>
      <c r="J883" s="28">
        <f>+[1]DEPURADO!S877</f>
        <v>824</v>
      </c>
      <c r="K883" s="29">
        <f>+[1]DEPURADO!Q877+[1]DEPURADO!R877</f>
        <v>0</v>
      </c>
      <c r="L883" s="28">
        <v>0</v>
      </c>
      <c r="M883" s="28">
        <v>0</v>
      </c>
      <c r="N883" s="28">
        <f t="shared" si="78"/>
        <v>824</v>
      </c>
      <c r="O883" s="28">
        <f t="shared" si="79"/>
        <v>0</v>
      </c>
      <c r="P883" s="24" t="str">
        <f>IF([1]DEPURADO!I877&gt;1,0,[1]DEPURADO!B877)</f>
        <v>MPJ794</v>
      </c>
      <c r="Q883" s="30">
        <f t="shared" si="80"/>
        <v>824</v>
      </c>
      <c r="R883" s="31">
        <f t="shared" si="81"/>
        <v>0</v>
      </c>
      <c r="S883" s="31">
        <f>+[1]DEPURADO!K877</f>
        <v>0</v>
      </c>
      <c r="T883" s="23" t="s">
        <v>44</v>
      </c>
      <c r="U883" s="31">
        <f>+[1]DEPURADO!J877</f>
        <v>0</v>
      </c>
      <c r="V883" s="30"/>
      <c r="W883" s="23" t="s">
        <v>44</v>
      </c>
      <c r="X883" s="31">
        <f>+[1]DEPURADO!L877+[1]DEPURADO!M877</f>
        <v>0</v>
      </c>
      <c r="Y883" s="23" t="s">
        <v>44</v>
      </c>
      <c r="Z883" s="31">
        <f t="shared" si="82"/>
        <v>0</v>
      </c>
      <c r="AA883" s="31"/>
      <c r="AB883" s="31">
        <v>0</v>
      </c>
      <c r="AC883" s="31">
        <v>0</v>
      </c>
      <c r="AD883" s="30"/>
      <c r="AE883" s="30">
        <f>+[1]DEPURADO!L877</f>
        <v>0</v>
      </c>
      <c r="AF883" s="30">
        <v>0</v>
      </c>
      <c r="AG883" s="30">
        <f t="shared" si="83"/>
        <v>0</v>
      </c>
      <c r="AH883" s="30">
        <v>0</v>
      </c>
      <c r="AI883" s="30" t="str">
        <f>+[1]DEPURADO!G877</f>
        <v>CANCELADO RETEFUENTE</v>
      </c>
      <c r="AJ883" s="32"/>
      <c r="AK883" s="33"/>
    </row>
    <row r="884" spans="1:37" s="34" customFormat="1" x14ac:dyDescent="0.25">
      <c r="A884" s="23">
        <v>1</v>
      </c>
      <c r="B884" s="24"/>
      <c r="C884" s="23" t="str">
        <f>+[1]DEPURADO!A878</f>
        <v>MPJ593</v>
      </c>
      <c r="D884" s="23" t="str">
        <f>+[1]DEPURADO!B878</f>
        <v>MPJ593</v>
      </c>
      <c r="E884" s="25">
        <f>+[1]DEPURADO!C878</f>
        <v>44196</v>
      </c>
      <c r="F884" s="26" t="str">
        <f>+IF([1]DEPURADO!D878&gt;1,[1]DEPURADO!D878," ")</f>
        <v xml:space="preserve"> </v>
      </c>
      <c r="G884" s="27">
        <f>[1]DEPURADO!F878</f>
        <v>824</v>
      </c>
      <c r="H884" s="28">
        <v>0</v>
      </c>
      <c r="I884" s="28">
        <f>+[1]DEPURADO!N878+[1]DEPURADO!O878</f>
        <v>0</v>
      </c>
      <c r="J884" s="28">
        <f>+[1]DEPURADO!S878</f>
        <v>824</v>
      </c>
      <c r="K884" s="29">
        <f>+[1]DEPURADO!Q878+[1]DEPURADO!R878</f>
        <v>0</v>
      </c>
      <c r="L884" s="28">
        <v>0</v>
      </c>
      <c r="M884" s="28">
        <v>0</v>
      </c>
      <c r="N884" s="28">
        <f t="shared" si="78"/>
        <v>824</v>
      </c>
      <c r="O884" s="28">
        <f t="shared" si="79"/>
        <v>0</v>
      </c>
      <c r="P884" s="24" t="str">
        <f>IF([1]DEPURADO!I878&gt;1,0,[1]DEPURADO!B878)</f>
        <v>MPJ593</v>
      </c>
      <c r="Q884" s="30">
        <f t="shared" si="80"/>
        <v>824</v>
      </c>
      <c r="R884" s="31">
        <f t="shared" si="81"/>
        <v>0</v>
      </c>
      <c r="S884" s="31">
        <f>+[1]DEPURADO!K878</f>
        <v>0</v>
      </c>
      <c r="T884" s="23" t="s">
        <v>44</v>
      </c>
      <c r="U884" s="31">
        <f>+[1]DEPURADO!J878</f>
        <v>0</v>
      </c>
      <c r="V884" s="30"/>
      <c r="W884" s="23" t="s">
        <v>44</v>
      </c>
      <c r="X884" s="31">
        <f>+[1]DEPURADO!L878+[1]DEPURADO!M878</f>
        <v>0</v>
      </c>
      <c r="Y884" s="23" t="s">
        <v>44</v>
      </c>
      <c r="Z884" s="31">
        <f t="shared" si="82"/>
        <v>0</v>
      </c>
      <c r="AA884" s="31"/>
      <c r="AB884" s="31">
        <v>0</v>
      </c>
      <c r="AC884" s="31">
        <v>0</v>
      </c>
      <c r="AD884" s="30"/>
      <c r="AE884" s="30">
        <f>+[1]DEPURADO!L878</f>
        <v>0</v>
      </c>
      <c r="AF884" s="30">
        <v>0</v>
      </c>
      <c r="AG884" s="30">
        <f t="shared" si="83"/>
        <v>0</v>
      </c>
      <c r="AH884" s="30">
        <v>0</v>
      </c>
      <c r="AI884" s="30" t="str">
        <f>+[1]DEPURADO!G878</f>
        <v>CANCELADO RETEFUENTE</v>
      </c>
      <c r="AJ884" s="32"/>
      <c r="AK884" s="33"/>
    </row>
    <row r="885" spans="1:37" s="34" customFormat="1" x14ac:dyDescent="0.25">
      <c r="A885" s="23">
        <v>1</v>
      </c>
      <c r="B885" s="24"/>
      <c r="C885" s="23" t="str">
        <f>+[1]DEPURADO!A879</f>
        <v>MPJ594</v>
      </c>
      <c r="D885" s="23" t="str">
        <f>+[1]DEPURADO!B879</f>
        <v>MPJ594</v>
      </c>
      <c r="E885" s="25">
        <f>+[1]DEPURADO!C879</f>
        <v>44196</v>
      </c>
      <c r="F885" s="26" t="str">
        <f>+IF([1]DEPURADO!D879&gt;1,[1]DEPURADO!D879," ")</f>
        <v xml:space="preserve"> </v>
      </c>
      <c r="G885" s="27">
        <f>[1]DEPURADO!F879</f>
        <v>824</v>
      </c>
      <c r="H885" s="28">
        <v>0</v>
      </c>
      <c r="I885" s="28">
        <f>+[1]DEPURADO!N879+[1]DEPURADO!O879</f>
        <v>0</v>
      </c>
      <c r="J885" s="28">
        <f>+[1]DEPURADO!S879</f>
        <v>824</v>
      </c>
      <c r="K885" s="29">
        <f>+[1]DEPURADO!Q879+[1]DEPURADO!R879</f>
        <v>0</v>
      </c>
      <c r="L885" s="28">
        <v>0</v>
      </c>
      <c r="M885" s="28">
        <v>0</v>
      </c>
      <c r="N885" s="28">
        <f t="shared" si="78"/>
        <v>824</v>
      </c>
      <c r="O885" s="28">
        <f t="shared" si="79"/>
        <v>0</v>
      </c>
      <c r="P885" s="24" t="str">
        <f>IF([1]DEPURADO!I879&gt;1,0,[1]DEPURADO!B879)</f>
        <v>MPJ594</v>
      </c>
      <c r="Q885" s="30">
        <f t="shared" si="80"/>
        <v>824</v>
      </c>
      <c r="R885" s="31">
        <f t="shared" si="81"/>
        <v>0</v>
      </c>
      <c r="S885" s="31">
        <f>+[1]DEPURADO!K879</f>
        <v>0</v>
      </c>
      <c r="T885" s="23" t="s">
        <v>44</v>
      </c>
      <c r="U885" s="31">
        <f>+[1]DEPURADO!J879</f>
        <v>0</v>
      </c>
      <c r="V885" s="30"/>
      <c r="W885" s="23" t="s">
        <v>44</v>
      </c>
      <c r="X885" s="31">
        <f>+[1]DEPURADO!L879+[1]DEPURADO!M879</f>
        <v>0</v>
      </c>
      <c r="Y885" s="23" t="s">
        <v>44</v>
      </c>
      <c r="Z885" s="31">
        <f t="shared" si="82"/>
        <v>0</v>
      </c>
      <c r="AA885" s="31"/>
      <c r="AB885" s="31">
        <v>0</v>
      </c>
      <c r="AC885" s="31">
        <v>0</v>
      </c>
      <c r="AD885" s="30"/>
      <c r="AE885" s="30">
        <f>+[1]DEPURADO!L879</f>
        <v>0</v>
      </c>
      <c r="AF885" s="30">
        <v>0</v>
      </c>
      <c r="AG885" s="30">
        <f t="shared" si="83"/>
        <v>0</v>
      </c>
      <c r="AH885" s="30">
        <v>0</v>
      </c>
      <c r="AI885" s="30" t="str">
        <f>+[1]DEPURADO!G879</f>
        <v>CANCELADO RETEFUENTE</v>
      </c>
      <c r="AJ885" s="32"/>
      <c r="AK885" s="33"/>
    </row>
    <row r="886" spans="1:37" s="34" customFormat="1" x14ac:dyDescent="0.25">
      <c r="A886" s="23">
        <v>1</v>
      </c>
      <c r="B886" s="24"/>
      <c r="C886" s="23" t="str">
        <f>+[1]DEPURADO!A880</f>
        <v>MPJ602</v>
      </c>
      <c r="D886" s="23" t="str">
        <f>+[1]DEPURADO!B880</f>
        <v>MPJ602</v>
      </c>
      <c r="E886" s="25">
        <f>+[1]DEPURADO!C880</f>
        <v>44196</v>
      </c>
      <c r="F886" s="26" t="str">
        <f>+IF([1]DEPURADO!D880&gt;1,[1]DEPURADO!D880," ")</f>
        <v xml:space="preserve"> </v>
      </c>
      <c r="G886" s="27">
        <f>[1]DEPURADO!F880</f>
        <v>824</v>
      </c>
      <c r="H886" s="28">
        <v>0</v>
      </c>
      <c r="I886" s="28">
        <f>+[1]DEPURADO!N880+[1]DEPURADO!O880</f>
        <v>0</v>
      </c>
      <c r="J886" s="28">
        <f>+[1]DEPURADO!S880</f>
        <v>824</v>
      </c>
      <c r="K886" s="29">
        <f>+[1]DEPURADO!Q880+[1]DEPURADO!R880</f>
        <v>0</v>
      </c>
      <c r="L886" s="28">
        <v>0</v>
      </c>
      <c r="M886" s="28">
        <v>0</v>
      </c>
      <c r="N886" s="28">
        <f t="shared" si="78"/>
        <v>824</v>
      </c>
      <c r="O886" s="28">
        <f t="shared" si="79"/>
        <v>0</v>
      </c>
      <c r="P886" s="24" t="str">
        <f>IF([1]DEPURADO!I880&gt;1,0,[1]DEPURADO!B880)</f>
        <v>MPJ602</v>
      </c>
      <c r="Q886" s="30">
        <f t="shared" si="80"/>
        <v>824</v>
      </c>
      <c r="R886" s="31">
        <f t="shared" si="81"/>
        <v>0</v>
      </c>
      <c r="S886" s="31">
        <f>+[1]DEPURADO!K880</f>
        <v>0</v>
      </c>
      <c r="T886" s="23" t="s">
        <v>44</v>
      </c>
      <c r="U886" s="31">
        <f>+[1]DEPURADO!J880</f>
        <v>0</v>
      </c>
      <c r="V886" s="30"/>
      <c r="W886" s="23" t="s">
        <v>44</v>
      </c>
      <c r="X886" s="31">
        <f>+[1]DEPURADO!L880+[1]DEPURADO!M880</f>
        <v>0</v>
      </c>
      <c r="Y886" s="23" t="s">
        <v>44</v>
      </c>
      <c r="Z886" s="31">
        <f t="shared" si="82"/>
        <v>0</v>
      </c>
      <c r="AA886" s="31"/>
      <c r="AB886" s="31">
        <v>0</v>
      </c>
      <c r="AC886" s="31">
        <v>0</v>
      </c>
      <c r="AD886" s="30"/>
      <c r="AE886" s="30">
        <f>+[1]DEPURADO!L880</f>
        <v>0</v>
      </c>
      <c r="AF886" s="30">
        <v>0</v>
      </c>
      <c r="AG886" s="30">
        <f t="shared" si="83"/>
        <v>0</v>
      </c>
      <c r="AH886" s="30">
        <v>0</v>
      </c>
      <c r="AI886" s="30" t="str">
        <f>+[1]DEPURADO!G880</f>
        <v>CANCELADO RETEFUENTE</v>
      </c>
      <c r="AJ886" s="32"/>
      <c r="AK886" s="33"/>
    </row>
    <row r="887" spans="1:37" s="34" customFormat="1" x14ac:dyDescent="0.25">
      <c r="A887" s="23">
        <v>1</v>
      </c>
      <c r="B887" s="24"/>
      <c r="C887" s="23" t="str">
        <f>+[1]DEPURADO!A881</f>
        <v>MPJ620</v>
      </c>
      <c r="D887" s="23" t="str">
        <f>+[1]DEPURADO!B881</f>
        <v>MPJ620</v>
      </c>
      <c r="E887" s="25">
        <f>+[1]DEPURADO!C881</f>
        <v>44196</v>
      </c>
      <c r="F887" s="26" t="str">
        <f>+IF([1]DEPURADO!D881&gt;1,[1]DEPURADO!D881," ")</f>
        <v xml:space="preserve"> </v>
      </c>
      <c r="G887" s="27">
        <f>[1]DEPURADO!F881</f>
        <v>824</v>
      </c>
      <c r="H887" s="28">
        <v>0</v>
      </c>
      <c r="I887" s="28">
        <f>+[1]DEPURADO!N881+[1]DEPURADO!O881</f>
        <v>0</v>
      </c>
      <c r="J887" s="28">
        <f>+[1]DEPURADO!S881</f>
        <v>824</v>
      </c>
      <c r="K887" s="29">
        <f>+[1]DEPURADO!Q881+[1]DEPURADO!R881</f>
        <v>0</v>
      </c>
      <c r="L887" s="28">
        <v>0</v>
      </c>
      <c r="M887" s="28">
        <v>0</v>
      </c>
      <c r="N887" s="28">
        <f t="shared" si="78"/>
        <v>824</v>
      </c>
      <c r="O887" s="28">
        <f t="shared" si="79"/>
        <v>0</v>
      </c>
      <c r="P887" s="24" t="str">
        <f>IF([1]DEPURADO!I881&gt;1,0,[1]DEPURADO!B881)</f>
        <v>MPJ620</v>
      </c>
      <c r="Q887" s="30">
        <f t="shared" si="80"/>
        <v>824</v>
      </c>
      <c r="R887" s="31">
        <f t="shared" si="81"/>
        <v>0</v>
      </c>
      <c r="S887" s="31">
        <f>+[1]DEPURADO!K881</f>
        <v>0</v>
      </c>
      <c r="T887" s="23" t="s">
        <v>44</v>
      </c>
      <c r="U887" s="31">
        <f>+[1]DEPURADO!J881</f>
        <v>0</v>
      </c>
      <c r="V887" s="30"/>
      <c r="W887" s="23" t="s">
        <v>44</v>
      </c>
      <c r="X887" s="31">
        <f>+[1]DEPURADO!L881+[1]DEPURADO!M881</f>
        <v>0</v>
      </c>
      <c r="Y887" s="23" t="s">
        <v>44</v>
      </c>
      <c r="Z887" s="31">
        <f t="shared" si="82"/>
        <v>0</v>
      </c>
      <c r="AA887" s="31"/>
      <c r="AB887" s="31">
        <v>0</v>
      </c>
      <c r="AC887" s="31">
        <v>0</v>
      </c>
      <c r="AD887" s="30"/>
      <c r="AE887" s="30">
        <f>+[1]DEPURADO!L881</f>
        <v>0</v>
      </c>
      <c r="AF887" s="30">
        <v>0</v>
      </c>
      <c r="AG887" s="30">
        <f t="shared" si="83"/>
        <v>0</v>
      </c>
      <c r="AH887" s="30">
        <v>0</v>
      </c>
      <c r="AI887" s="30" t="str">
        <f>+[1]DEPURADO!G881</f>
        <v>CANCELADO RETEFUENTE</v>
      </c>
      <c r="AJ887" s="32"/>
      <c r="AK887" s="33"/>
    </row>
    <row r="888" spans="1:37" s="34" customFormat="1" x14ac:dyDescent="0.25">
      <c r="A888" s="23">
        <v>1</v>
      </c>
      <c r="B888" s="24"/>
      <c r="C888" s="23" t="str">
        <f>+[1]DEPURADO!A882</f>
        <v>MPJ757</v>
      </c>
      <c r="D888" s="23" t="str">
        <f>+[1]DEPURADO!B882</f>
        <v>MPJ757</v>
      </c>
      <c r="E888" s="25">
        <f>+[1]DEPURADO!C882</f>
        <v>44196</v>
      </c>
      <c r="F888" s="26" t="str">
        <f>+IF([1]DEPURADO!D882&gt;1,[1]DEPURADO!D882," ")</f>
        <v xml:space="preserve"> </v>
      </c>
      <c r="G888" s="27">
        <f>[1]DEPURADO!F882</f>
        <v>824</v>
      </c>
      <c r="H888" s="28">
        <v>0</v>
      </c>
      <c r="I888" s="28">
        <f>+[1]DEPURADO!N882+[1]DEPURADO!O882</f>
        <v>0</v>
      </c>
      <c r="J888" s="28">
        <f>+[1]DEPURADO!S882</f>
        <v>824</v>
      </c>
      <c r="K888" s="29">
        <f>+[1]DEPURADO!Q882+[1]DEPURADO!R882</f>
        <v>0</v>
      </c>
      <c r="L888" s="28">
        <v>0</v>
      </c>
      <c r="M888" s="28">
        <v>0</v>
      </c>
      <c r="N888" s="28">
        <f t="shared" si="78"/>
        <v>824</v>
      </c>
      <c r="O888" s="28">
        <f t="shared" si="79"/>
        <v>0</v>
      </c>
      <c r="P888" s="24" t="str">
        <f>IF([1]DEPURADO!I882&gt;1,0,[1]DEPURADO!B882)</f>
        <v>MPJ757</v>
      </c>
      <c r="Q888" s="30">
        <f t="shared" si="80"/>
        <v>824</v>
      </c>
      <c r="R888" s="31">
        <f t="shared" si="81"/>
        <v>0</v>
      </c>
      <c r="S888" s="31">
        <f>+[1]DEPURADO!K882</f>
        <v>0</v>
      </c>
      <c r="T888" s="23" t="s">
        <v>44</v>
      </c>
      <c r="U888" s="31">
        <f>+[1]DEPURADO!J882</f>
        <v>0</v>
      </c>
      <c r="V888" s="30"/>
      <c r="W888" s="23" t="s">
        <v>44</v>
      </c>
      <c r="X888" s="31">
        <f>+[1]DEPURADO!L882+[1]DEPURADO!M882</f>
        <v>0</v>
      </c>
      <c r="Y888" s="23" t="s">
        <v>44</v>
      </c>
      <c r="Z888" s="31">
        <f t="shared" si="82"/>
        <v>0</v>
      </c>
      <c r="AA888" s="31"/>
      <c r="AB888" s="31">
        <v>0</v>
      </c>
      <c r="AC888" s="31">
        <v>0</v>
      </c>
      <c r="AD888" s="30"/>
      <c r="AE888" s="30">
        <f>+[1]DEPURADO!L882</f>
        <v>0</v>
      </c>
      <c r="AF888" s="30">
        <v>0</v>
      </c>
      <c r="AG888" s="30">
        <f t="shared" si="83"/>
        <v>0</v>
      </c>
      <c r="AH888" s="30">
        <v>0</v>
      </c>
      <c r="AI888" s="30" t="str">
        <f>+[1]DEPURADO!G882</f>
        <v>CANCELADO RETEFUENTE</v>
      </c>
      <c r="AJ888" s="32"/>
      <c r="AK888" s="33"/>
    </row>
    <row r="889" spans="1:37" s="34" customFormat="1" x14ac:dyDescent="0.25">
      <c r="A889" s="23">
        <v>1</v>
      </c>
      <c r="B889" s="24"/>
      <c r="C889" s="23" t="str">
        <f>+[1]DEPURADO!A883</f>
        <v>MPJ789</v>
      </c>
      <c r="D889" s="23" t="str">
        <f>+[1]DEPURADO!B883</f>
        <v>MPJ789</v>
      </c>
      <c r="E889" s="25">
        <f>+[1]DEPURADO!C883</f>
        <v>44196</v>
      </c>
      <c r="F889" s="26" t="str">
        <f>+IF([1]DEPURADO!D883&gt;1,[1]DEPURADO!D883," ")</f>
        <v xml:space="preserve"> </v>
      </c>
      <c r="G889" s="27">
        <f>[1]DEPURADO!F883</f>
        <v>824</v>
      </c>
      <c r="H889" s="28">
        <v>0</v>
      </c>
      <c r="I889" s="28">
        <f>+[1]DEPURADO!N883+[1]DEPURADO!O883</f>
        <v>0</v>
      </c>
      <c r="J889" s="28">
        <f>+[1]DEPURADO!S883</f>
        <v>824</v>
      </c>
      <c r="K889" s="29">
        <f>+[1]DEPURADO!Q883+[1]DEPURADO!R883</f>
        <v>0</v>
      </c>
      <c r="L889" s="28">
        <v>0</v>
      </c>
      <c r="M889" s="28">
        <v>0</v>
      </c>
      <c r="N889" s="28">
        <f t="shared" si="78"/>
        <v>824</v>
      </c>
      <c r="O889" s="28">
        <f t="shared" si="79"/>
        <v>0</v>
      </c>
      <c r="P889" s="24" t="str">
        <f>IF([1]DEPURADO!I883&gt;1,0,[1]DEPURADO!B883)</f>
        <v>MPJ789</v>
      </c>
      <c r="Q889" s="30">
        <f t="shared" si="80"/>
        <v>824</v>
      </c>
      <c r="R889" s="31">
        <f t="shared" si="81"/>
        <v>0</v>
      </c>
      <c r="S889" s="31">
        <f>+[1]DEPURADO!K883</f>
        <v>0</v>
      </c>
      <c r="T889" s="23" t="s">
        <v>44</v>
      </c>
      <c r="U889" s="31">
        <f>+[1]DEPURADO!J883</f>
        <v>0</v>
      </c>
      <c r="V889" s="30"/>
      <c r="W889" s="23" t="s">
        <v>44</v>
      </c>
      <c r="X889" s="31">
        <f>+[1]DEPURADO!L883+[1]DEPURADO!M883</f>
        <v>0</v>
      </c>
      <c r="Y889" s="23" t="s">
        <v>44</v>
      </c>
      <c r="Z889" s="31">
        <f t="shared" si="82"/>
        <v>0</v>
      </c>
      <c r="AA889" s="31"/>
      <c r="AB889" s="31">
        <v>0</v>
      </c>
      <c r="AC889" s="31">
        <v>0</v>
      </c>
      <c r="AD889" s="30"/>
      <c r="AE889" s="30">
        <f>+[1]DEPURADO!L883</f>
        <v>0</v>
      </c>
      <c r="AF889" s="30">
        <v>0</v>
      </c>
      <c r="AG889" s="30">
        <f t="shared" si="83"/>
        <v>0</v>
      </c>
      <c r="AH889" s="30">
        <v>0</v>
      </c>
      <c r="AI889" s="30" t="str">
        <f>+[1]DEPURADO!G883</f>
        <v>CANCELADO RETEFUENTE</v>
      </c>
      <c r="AJ889" s="32"/>
      <c r="AK889" s="33"/>
    </row>
    <row r="890" spans="1:37" s="34" customFormat="1" x14ac:dyDescent="0.25">
      <c r="A890" s="23">
        <v>1</v>
      </c>
      <c r="B890" s="24"/>
      <c r="C890" s="23" t="str">
        <f>+[1]DEPURADO!A884</f>
        <v>MPJ586</v>
      </c>
      <c r="D890" s="23" t="str">
        <f>+[1]DEPURADO!B884</f>
        <v>MPJ586</v>
      </c>
      <c r="E890" s="25">
        <f>+[1]DEPURADO!C884</f>
        <v>44196</v>
      </c>
      <c r="F890" s="26" t="str">
        <f>+IF([1]DEPURADO!D884&gt;1,[1]DEPURADO!D884," ")</f>
        <v xml:space="preserve"> </v>
      </c>
      <c r="G890" s="27">
        <f>[1]DEPURADO!F884</f>
        <v>824</v>
      </c>
      <c r="H890" s="28">
        <v>0</v>
      </c>
      <c r="I890" s="28">
        <f>+[1]DEPURADO!N884+[1]DEPURADO!O884</f>
        <v>0</v>
      </c>
      <c r="J890" s="28">
        <f>+[1]DEPURADO!S884</f>
        <v>824</v>
      </c>
      <c r="K890" s="29">
        <f>+[1]DEPURADO!Q884+[1]DEPURADO!R884</f>
        <v>0</v>
      </c>
      <c r="L890" s="28">
        <v>0</v>
      </c>
      <c r="M890" s="28">
        <v>0</v>
      </c>
      <c r="N890" s="28">
        <f t="shared" si="78"/>
        <v>824</v>
      </c>
      <c r="O890" s="28">
        <f t="shared" si="79"/>
        <v>0</v>
      </c>
      <c r="P890" s="24" t="str">
        <f>IF([1]DEPURADO!I884&gt;1,0,[1]DEPURADO!B884)</f>
        <v>MPJ586</v>
      </c>
      <c r="Q890" s="30">
        <f t="shared" si="80"/>
        <v>824</v>
      </c>
      <c r="R890" s="31">
        <f t="shared" si="81"/>
        <v>0</v>
      </c>
      <c r="S890" s="31">
        <f>+[1]DEPURADO!K884</f>
        <v>0</v>
      </c>
      <c r="T890" s="23" t="s">
        <v>44</v>
      </c>
      <c r="U890" s="31">
        <f>+[1]DEPURADO!J884</f>
        <v>0</v>
      </c>
      <c r="V890" s="30"/>
      <c r="W890" s="23" t="s">
        <v>44</v>
      </c>
      <c r="X890" s="31">
        <f>+[1]DEPURADO!L884+[1]DEPURADO!M884</f>
        <v>0</v>
      </c>
      <c r="Y890" s="23" t="s">
        <v>44</v>
      </c>
      <c r="Z890" s="31">
        <f t="shared" si="82"/>
        <v>0</v>
      </c>
      <c r="AA890" s="31"/>
      <c r="AB890" s="31">
        <v>0</v>
      </c>
      <c r="AC890" s="31">
        <v>0</v>
      </c>
      <c r="AD890" s="30"/>
      <c r="AE890" s="30">
        <f>+[1]DEPURADO!L884</f>
        <v>0</v>
      </c>
      <c r="AF890" s="30">
        <v>0</v>
      </c>
      <c r="AG890" s="30">
        <f t="shared" si="83"/>
        <v>0</v>
      </c>
      <c r="AH890" s="30">
        <v>0</v>
      </c>
      <c r="AI890" s="30" t="str">
        <f>+[1]DEPURADO!G884</f>
        <v>CANCELADO RETEFUENTE</v>
      </c>
      <c r="AJ890" s="32"/>
      <c r="AK890" s="33"/>
    </row>
    <row r="891" spans="1:37" s="34" customFormat="1" x14ac:dyDescent="0.25">
      <c r="A891" s="23">
        <v>1</v>
      </c>
      <c r="B891" s="24"/>
      <c r="C891" s="23" t="str">
        <f>+[1]DEPURADO!A885</f>
        <v>MPJ612</v>
      </c>
      <c r="D891" s="23" t="str">
        <f>+[1]DEPURADO!B885</f>
        <v>MPJ612</v>
      </c>
      <c r="E891" s="25">
        <f>+[1]DEPURADO!C885</f>
        <v>44196</v>
      </c>
      <c r="F891" s="26" t="str">
        <f>+IF([1]DEPURADO!D885&gt;1,[1]DEPURADO!D885," ")</f>
        <v xml:space="preserve"> </v>
      </c>
      <c r="G891" s="27">
        <f>[1]DEPURADO!F885</f>
        <v>824</v>
      </c>
      <c r="H891" s="28">
        <v>0</v>
      </c>
      <c r="I891" s="28">
        <f>+[1]DEPURADO!N885+[1]DEPURADO!O885</f>
        <v>0</v>
      </c>
      <c r="J891" s="28">
        <f>+[1]DEPURADO!S885</f>
        <v>824</v>
      </c>
      <c r="K891" s="29">
        <f>+[1]DEPURADO!Q885+[1]DEPURADO!R885</f>
        <v>0</v>
      </c>
      <c r="L891" s="28">
        <v>0</v>
      </c>
      <c r="M891" s="28">
        <v>0</v>
      </c>
      <c r="N891" s="28">
        <f t="shared" si="78"/>
        <v>824</v>
      </c>
      <c r="O891" s="28">
        <f t="shared" si="79"/>
        <v>0</v>
      </c>
      <c r="P891" s="24" t="str">
        <f>IF([1]DEPURADO!I885&gt;1,0,[1]DEPURADO!B885)</f>
        <v>MPJ612</v>
      </c>
      <c r="Q891" s="30">
        <f t="shared" si="80"/>
        <v>824</v>
      </c>
      <c r="R891" s="31">
        <f t="shared" si="81"/>
        <v>0</v>
      </c>
      <c r="S891" s="31">
        <f>+[1]DEPURADO!K885</f>
        <v>0</v>
      </c>
      <c r="T891" s="23" t="s">
        <v>44</v>
      </c>
      <c r="U891" s="31">
        <f>+[1]DEPURADO!J885</f>
        <v>0</v>
      </c>
      <c r="V891" s="30"/>
      <c r="W891" s="23" t="s">
        <v>44</v>
      </c>
      <c r="X891" s="31">
        <f>+[1]DEPURADO!L885+[1]DEPURADO!M885</f>
        <v>0</v>
      </c>
      <c r="Y891" s="23" t="s">
        <v>44</v>
      </c>
      <c r="Z891" s="31">
        <f t="shared" si="82"/>
        <v>0</v>
      </c>
      <c r="AA891" s="31"/>
      <c r="AB891" s="31">
        <v>0</v>
      </c>
      <c r="AC891" s="31">
        <v>0</v>
      </c>
      <c r="AD891" s="30"/>
      <c r="AE891" s="30">
        <f>+[1]DEPURADO!L885</f>
        <v>0</v>
      </c>
      <c r="AF891" s="30">
        <v>0</v>
      </c>
      <c r="AG891" s="30">
        <f t="shared" si="83"/>
        <v>0</v>
      </c>
      <c r="AH891" s="30">
        <v>0</v>
      </c>
      <c r="AI891" s="30" t="str">
        <f>+[1]DEPURADO!G885</f>
        <v>CANCELADO RETEFUENTE</v>
      </c>
      <c r="AJ891" s="32"/>
      <c r="AK891" s="33"/>
    </row>
    <row r="892" spans="1:37" s="34" customFormat="1" x14ac:dyDescent="0.25">
      <c r="A892" s="23">
        <v>1</v>
      </c>
      <c r="B892" s="24"/>
      <c r="C892" s="23" t="str">
        <f>+[1]DEPURADO!A886</f>
        <v>MPJ669</v>
      </c>
      <c r="D892" s="23" t="str">
        <f>+[1]DEPURADO!B886</f>
        <v>MPJ669</v>
      </c>
      <c r="E892" s="25">
        <f>+[1]DEPURADO!C886</f>
        <v>44196</v>
      </c>
      <c r="F892" s="26" t="str">
        <f>+IF([1]DEPURADO!D886&gt;1,[1]DEPURADO!D886," ")</f>
        <v xml:space="preserve"> </v>
      </c>
      <c r="G892" s="27">
        <f>[1]DEPURADO!F886</f>
        <v>824</v>
      </c>
      <c r="H892" s="28">
        <v>0</v>
      </c>
      <c r="I892" s="28">
        <f>+[1]DEPURADO!N886+[1]DEPURADO!O886</f>
        <v>0</v>
      </c>
      <c r="J892" s="28">
        <f>+[1]DEPURADO!S886</f>
        <v>824</v>
      </c>
      <c r="K892" s="29">
        <f>+[1]DEPURADO!Q886+[1]DEPURADO!R886</f>
        <v>0</v>
      </c>
      <c r="L892" s="28">
        <v>0</v>
      </c>
      <c r="M892" s="28">
        <v>0</v>
      </c>
      <c r="N892" s="28">
        <f t="shared" si="78"/>
        <v>824</v>
      </c>
      <c r="O892" s="28">
        <f t="shared" si="79"/>
        <v>0</v>
      </c>
      <c r="P892" s="24" t="str">
        <f>IF([1]DEPURADO!I886&gt;1,0,[1]DEPURADO!B886)</f>
        <v>MPJ669</v>
      </c>
      <c r="Q892" s="30">
        <f t="shared" si="80"/>
        <v>824</v>
      </c>
      <c r="R892" s="31">
        <f t="shared" si="81"/>
        <v>0</v>
      </c>
      <c r="S892" s="31">
        <f>+[1]DEPURADO!K886</f>
        <v>0</v>
      </c>
      <c r="T892" s="23" t="s">
        <v>44</v>
      </c>
      <c r="U892" s="31">
        <f>+[1]DEPURADO!J886</f>
        <v>0</v>
      </c>
      <c r="V892" s="30"/>
      <c r="W892" s="23" t="s">
        <v>44</v>
      </c>
      <c r="X892" s="31">
        <f>+[1]DEPURADO!L886+[1]DEPURADO!M886</f>
        <v>0</v>
      </c>
      <c r="Y892" s="23" t="s">
        <v>44</v>
      </c>
      <c r="Z892" s="31">
        <f t="shared" si="82"/>
        <v>0</v>
      </c>
      <c r="AA892" s="31"/>
      <c r="AB892" s="31">
        <v>0</v>
      </c>
      <c r="AC892" s="31">
        <v>0</v>
      </c>
      <c r="AD892" s="30"/>
      <c r="AE892" s="30">
        <f>+[1]DEPURADO!L886</f>
        <v>0</v>
      </c>
      <c r="AF892" s="30">
        <v>0</v>
      </c>
      <c r="AG892" s="30">
        <f t="shared" si="83"/>
        <v>0</v>
      </c>
      <c r="AH892" s="30">
        <v>0</v>
      </c>
      <c r="AI892" s="30" t="str">
        <f>+[1]DEPURADO!G886</f>
        <v>CANCELADO RETEFUENTE</v>
      </c>
      <c r="AJ892" s="32"/>
      <c r="AK892" s="33"/>
    </row>
    <row r="893" spans="1:37" s="34" customFormat="1" x14ac:dyDescent="0.25">
      <c r="A893" s="23">
        <v>1</v>
      </c>
      <c r="B893" s="24"/>
      <c r="C893" s="23" t="str">
        <f>+[1]DEPURADO!A887</f>
        <v>MPJ672</v>
      </c>
      <c r="D893" s="23" t="str">
        <f>+[1]DEPURADO!B887</f>
        <v>MPJ672</v>
      </c>
      <c r="E893" s="25">
        <f>+[1]DEPURADO!C887</f>
        <v>44196</v>
      </c>
      <c r="F893" s="26" t="str">
        <f>+IF([1]DEPURADO!D887&gt;1,[1]DEPURADO!D887," ")</f>
        <v xml:space="preserve"> </v>
      </c>
      <c r="G893" s="27">
        <f>[1]DEPURADO!F887</f>
        <v>824</v>
      </c>
      <c r="H893" s="28">
        <v>0</v>
      </c>
      <c r="I893" s="28">
        <f>+[1]DEPURADO!N887+[1]DEPURADO!O887</f>
        <v>0</v>
      </c>
      <c r="J893" s="28">
        <f>+[1]DEPURADO!S887</f>
        <v>824</v>
      </c>
      <c r="K893" s="29">
        <f>+[1]DEPURADO!Q887+[1]DEPURADO!R887</f>
        <v>0</v>
      </c>
      <c r="L893" s="28">
        <v>0</v>
      </c>
      <c r="M893" s="28">
        <v>0</v>
      </c>
      <c r="N893" s="28">
        <f t="shared" si="78"/>
        <v>824</v>
      </c>
      <c r="O893" s="28">
        <f t="shared" si="79"/>
        <v>0</v>
      </c>
      <c r="P893" s="24" t="str">
        <f>IF([1]DEPURADO!I887&gt;1,0,[1]DEPURADO!B887)</f>
        <v>MPJ672</v>
      </c>
      <c r="Q893" s="30">
        <f t="shared" si="80"/>
        <v>824</v>
      </c>
      <c r="R893" s="31">
        <f t="shared" si="81"/>
        <v>0</v>
      </c>
      <c r="S893" s="31">
        <f>+[1]DEPURADO!K887</f>
        <v>0</v>
      </c>
      <c r="T893" s="23" t="s">
        <v>44</v>
      </c>
      <c r="U893" s="31">
        <f>+[1]DEPURADO!J887</f>
        <v>0</v>
      </c>
      <c r="V893" s="30"/>
      <c r="W893" s="23" t="s">
        <v>44</v>
      </c>
      <c r="X893" s="31">
        <f>+[1]DEPURADO!L887+[1]DEPURADO!M887</f>
        <v>0</v>
      </c>
      <c r="Y893" s="23" t="s">
        <v>44</v>
      </c>
      <c r="Z893" s="31">
        <f t="shared" si="82"/>
        <v>0</v>
      </c>
      <c r="AA893" s="31"/>
      <c r="AB893" s="31">
        <v>0</v>
      </c>
      <c r="AC893" s="31">
        <v>0</v>
      </c>
      <c r="AD893" s="30"/>
      <c r="AE893" s="30">
        <f>+[1]DEPURADO!L887</f>
        <v>0</v>
      </c>
      <c r="AF893" s="30">
        <v>0</v>
      </c>
      <c r="AG893" s="30">
        <f t="shared" si="83"/>
        <v>0</v>
      </c>
      <c r="AH893" s="30">
        <v>0</v>
      </c>
      <c r="AI893" s="30" t="str">
        <f>+[1]DEPURADO!G887</f>
        <v>CANCELADO RETEFUENTE</v>
      </c>
      <c r="AJ893" s="32"/>
      <c r="AK893" s="33"/>
    </row>
    <row r="894" spans="1:37" s="34" customFormat="1" x14ac:dyDescent="0.25">
      <c r="A894" s="23">
        <v>1</v>
      </c>
      <c r="B894" s="24"/>
      <c r="C894" s="23" t="str">
        <f>+[1]DEPURADO!A888</f>
        <v>MPJ726</v>
      </c>
      <c r="D894" s="23" t="str">
        <f>+[1]DEPURADO!B888</f>
        <v>MPJ726</v>
      </c>
      <c r="E894" s="25">
        <f>+[1]DEPURADO!C888</f>
        <v>44196</v>
      </c>
      <c r="F894" s="26" t="str">
        <f>+IF([1]DEPURADO!D888&gt;1,[1]DEPURADO!D888," ")</f>
        <v xml:space="preserve"> </v>
      </c>
      <c r="G894" s="27">
        <f>[1]DEPURADO!F888</f>
        <v>824</v>
      </c>
      <c r="H894" s="28">
        <v>0</v>
      </c>
      <c r="I894" s="28">
        <f>+[1]DEPURADO!N888+[1]DEPURADO!O888</f>
        <v>0</v>
      </c>
      <c r="J894" s="28">
        <f>+[1]DEPURADO!S888</f>
        <v>824</v>
      </c>
      <c r="K894" s="29">
        <f>+[1]DEPURADO!Q888+[1]DEPURADO!R888</f>
        <v>0</v>
      </c>
      <c r="L894" s="28">
        <v>0</v>
      </c>
      <c r="M894" s="28">
        <v>0</v>
      </c>
      <c r="N894" s="28">
        <f t="shared" si="78"/>
        <v>824</v>
      </c>
      <c r="O894" s="28">
        <f t="shared" si="79"/>
        <v>0</v>
      </c>
      <c r="P894" s="24" t="str">
        <f>IF([1]DEPURADO!I888&gt;1,0,[1]DEPURADO!B888)</f>
        <v>MPJ726</v>
      </c>
      <c r="Q894" s="30">
        <f t="shared" si="80"/>
        <v>824</v>
      </c>
      <c r="R894" s="31">
        <f t="shared" si="81"/>
        <v>0</v>
      </c>
      <c r="S894" s="31">
        <f>+[1]DEPURADO!K888</f>
        <v>0</v>
      </c>
      <c r="T894" s="23" t="s">
        <v>44</v>
      </c>
      <c r="U894" s="31">
        <f>+[1]DEPURADO!J888</f>
        <v>0</v>
      </c>
      <c r="V894" s="30"/>
      <c r="W894" s="23" t="s">
        <v>44</v>
      </c>
      <c r="X894" s="31">
        <f>+[1]DEPURADO!L888+[1]DEPURADO!M888</f>
        <v>0</v>
      </c>
      <c r="Y894" s="23" t="s">
        <v>44</v>
      </c>
      <c r="Z894" s="31">
        <f t="shared" si="82"/>
        <v>0</v>
      </c>
      <c r="AA894" s="31"/>
      <c r="AB894" s="31">
        <v>0</v>
      </c>
      <c r="AC894" s="31">
        <v>0</v>
      </c>
      <c r="AD894" s="30"/>
      <c r="AE894" s="30">
        <f>+[1]DEPURADO!L888</f>
        <v>0</v>
      </c>
      <c r="AF894" s="30">
        <v>0</v>
      </c>
      <c r="AG894" s="30">
        <f t="shared" si="83"/>
        <v>0</v>
      </c>
      <c r="AH894" s="30">
        <v>0</v>
      </c>
      <c r="AI894" s="30" t="str">
        <f>+[1]DEPURADO!G888</f>
        <v>CANCELADO RETEFUENTE</v>
      </c>
      <c r="AJ894" s="32"/>
      <c r="AK894" s="33"/>
    </row>
    <row r="895" spans="1:37" s="34" customFormat="1" x14ac:dyDescent="0.25">
      <c r="A895" s="23">
        <v>1</v>
      </c>
      <c r="B895" s="24"/>
      <c r="C895" s="23" t="str">
        <f>+[1]DEPURADO!A889</f>
        <v>MPJ818</v>
      </c>
      <c r="D895" s="23" t="str">
        <f>+[1]DEPURADO!B889</f>
        <v>MPJ818</v>
      </c>
      <c r="E895" s="25">
        <f>+[1]DEPURADO!C889</f>
        <v>44196</v>
      </c>
      <c r="F895" s="26" t="str">
        <f>+IF([1]DEPURADO!D889&gt;1,[1]DEPURADO!D889," ")</f>
        <v xml:space="preserve"> </v>
      </c>
      <c r="G895" s="27">
        <f>[1]DEPURADO!F889</f>
        <v>824</v>
      </c>
      <c r="H895" s="28">
        <v>0</v>
      </c>
      <c r="I895" s="28">
        <f>+[1]DEPURADO!N889+[1]DEPURADO!O889</f>
        <v>0</v>
      </c>
      <c r="J895" s="28">
        <f>+[1]DEPURADO!S889</f>
        <v>824</v>
      </c>
      <c r="K895" s="29">
        <f>+[1]DEPURADO!Q889+[1]DEPURADO!R889</f>
        <v>0</v>
      </c>
      <c r="L895" s="28">
        <v>0</v>
      </c>
      <c r="M895" s="28">
        <v>0</v>
      </c>
      <c r="N895" s="28">
        <f t="shared" si="78"/>
        <v>824</v>
      </c>
      <c r="O895" s="28">
        <f t="shared" si="79"/>
        <v>0</v>
      </c>
      <c r="P895" s="24" t="str">
        <f>IF([1]DEPURADO!I889&gt;1,0,[1]DEPURADO!B889)</f>
        <v>MPJ818</v>
      </c>
      <c r="Q895" s="30">
        <f t="shared" si="80"/>
        <v>824</v>
      </c>
      <c r="R895" s="31">
        <f t="shared" si="81"/>
        <v>0</v>
      </c>
      <c r="S895" s="31">
        <f>+[1]DEPURADO!K889</f>
        <v>0</v>
      </c>
      <c r="T895" s="23" t="s">
        <v>44</v>
      </c>
      <c r="U895" s="31">
        <f>+[1]DEPURADO!J889</f>
        <v>0</v>
      </c>
      <c r="V895" s="30"/>
      <c r="W895" s="23" t="s">
        <v>44</v>
      </c>
      <c r="X895" s="31">
        <f>+[1]DEPURADO!L889+[1]DEPURADO!M889</f>
        <v>0</v>
      </c>
      <c r="Y895" s="23" t="s">
        <v>44</v>
      </c>
      <c r="Z895" s="31">
        <f t="shared" si="82"/>
        <v>0</v>
      </c>
      <c r="AA895" s="31"/>
      <c r="AB895" s="31">
        <v>0</v>
      </c>
      <c r="AC895" s="31">
        <v>0</v>
      </c>
      <c r="AD895" s="30"/>
      <c r="AE895" s="30">
        <f>+[1]DEPURADO!L889</f>
        <v>0</v>
      </c>
      <c r="AF895" s="30">
        <v>0</v>
      </c>
      <c r="AG895" s="30">
        <f t="shared" si="83"/>
        <v>0</v>
      </c>
      <c r="AH895" s="30">
        <v>0</v>
      </c>
      <c r="AI895" s="30" t="str">
        <f>+[1]DEPURADO!G889</f>
        <v>CANCELADO RETEFUENTE</v>
      </c>
      <c r="AJ895" s="32"/>
      <c r="AK895" s="33"/>
    </row>
    <row r="896" spans="1:37" s="34" customFormat="1" x14ac:dyDescent="0.25">
      <c r="A896" s="23">
        <v>1</v>
      </c>
      <c r="B896" s="24"/>
      <c r="C896" s="23" t="str">
        <f>+[1]DEPURADO!A890</f>
        <v>MPJ864</v>
      </c>
      <c r="D896" s="23" t="str">
        <f>+[1]DEPURADO!B890</f>
        <v>MPJ864</v>
      </c>
      <c r="E896" s="25">
        <f>+[1]DEPURADO!C890</f>
        <v>44196</v>
      </c>
      <c r="F896" s="26" t="str">
        <f>+IF([1]DEPURADO!D890&gt;1,[1]DEPURADO!D890," ")</f>
        <v xml:space="preserve"> </v>
      </c>
      <c r="G896" s="27">
        <f>[1]DEPURADO!F890</f>
        <v>824</v>
      </c>
      <c r="H896" s="28">
        <v>0</v>
      </c>
      <c r="I896" s="28">
        <f>+[1]DEPURADO!N890+[1]DEPURADO!O890</f>
        <v>0</v>
      </c>
      <c r="J896" s="28">
        <f>+[1]DEPURADO!S890</f>
        <v>824</v>
      </c>
      <c r="K896" s="29">
        <f>+[1]DEPURADO!Q890+[1]DEPURADO!R890</f>
        <v>0</v>
      </c>
      <c r="L896" s="28">
        <v>0</v>
      </c>
      <c r="M896" s="28">
        <v>0</v>
      </c>
      <c r="N896" s="28">
        <f t="shared" si="78"/>
        <v>824</v>
      </c>
      <c r="O896" s="28">
        <f t="shared" si="79"/>
        <v>0</v>
      </c>
      <c r="P896" s="24" t="str">
        <f>IF([1]DEPURADO!I890&gt;1,0,[1]DEPURADO!B890)</f>
        <v>MPJ864</v>
      </c>
      <c r="Q896" s="30">
        <f t="shared" si="80"/>
        <v>824</v>
      </c>
      <c r="R896" s="31">
        <f t="shared" si="81"/>
        <v>0</v>
      </c>
      <c r="S896" s="31">
        <f>+[1]DEPURADO!K890</f>
        <v>0</v>
      </c>
      <c r="T896" s="23" t="s">
        <v>44</v>
      </c>
      <c r="U896" s="31">
        <f>+[1]DEPURADO!J890</f>
        <v>0</v>
      </c>
      <c r="V896" s="30"/>
      <c r="W896" s="23" t="s">
        <v>44</v>
      </c>
      <c r="X896" s="31">
        <f>+[1]DEPURADO!L890+[1]DEPURADO!M890</f>
        <v>0</v>
      </c>
      <c r="Y896" s="23" t="s">
        <v>44</v>
      </c>
      <c r="Z896" s="31">
        <f t="shared" si="82"/>
        <v>0</v>
      </c>
      <c r="AA896" s="31"/>
      <c r="AB896" s="31">
        <v>0</v>
      </c>
      <c r="AC896" s="31">
        <v>0</v>
      </c>
      <c r="AD896" s="30"/>
      <c r="AE896" s="30">
        <f>+[1]DEPURADO!L890</f>
        <v>0</v>
      </c>
      <c r="AF896" s="30">
        <v>0</v>
      </c>
      <c r="AG896" s="30">
        <f t="shared" si="83"/>
        <v>0</v>
      </c>
      <c r="AH896" s="30">
        <v>0</v>
      </c>
      <c r="AI896" s="30" t="str">
        <f>+[1]DEPURADO!G890</f>
        <v>CANCELADO RETEFUENTE</v>
      </c>
      <c r="AJ896" s="32"/>
      <c r="AK896" s="33"/>
    </row>
    <row r="897" spans="1:37" s="34" customFormat="1" x14ac:dyDescent="0.25">
      <c r="A897" s="23">
        <v>1</v>
      </c>
      <c r="B897" s="24"/>
      <c r="C897" s="23" t="str">
        <f>+[1]DEPURADO!A891</f>
        <v>MPJ843</v>
      </c>
      <c r="D897" s="23" t="str">
        <f>+[1]DEPURADO!B891</f>
        <v>MPJ843</v>
      </c>
      <c r="E897" s="25">
        <f>+[1]DEPURADO!C891</f>
        <v>44196</v>
      </c>
      <c r="F897" s="26" t="str">
        <f>+IF([1]DEPURADO!D891&gt;1,[1]DEPURADO!D891," ")</f>
        <v xml:space="preserve"> </v>
      </c>
      <c r="G897" s="27">
        <f>[1]DEPURADO!F891</f>
        <v>824</v>
      </c>
      <c r="H897" s="28">
        <v>0</v>
      </c>
      <c r="I897" s="28">
        <f>+[1]DEPURADO!N891+[1]DEPURADO!O891</f>
        <v>0</v>
      </c>
      <c r="J897" s="28">
        <f>+[1]DEPURADO!S891</f>
        <v>824</v>
      </c>
      <c r="K897" s="29">
        <f>+[1]DEPURADO!Q891+[1]DEPURADO!R891</f>
        <v>0</v>
      </c>
      <c r="L897" s="28">
        <v>0</v>
      </c>
      <c r="M897" s="28">
        <v>0</v>
      </c>
      <c r="N897" s="28">
        <f t="shared" si="78"/>
        <v>824</v>
      </c>
      <c r="O897" s="28">
        <f t="shared" si="79"/>
        <v>0</v>
      </c>
      <c r="P897" s="24" t="str">
        <f>IF([1]DEPURADO!I891&gt;1,0,[1]DEPURADO!B891)</f>
        <v>MPJ843</v>
      </c>
      <c r="Q897" s="30">
        <f t="shared" si="80"/>
        <v>824</v>
      </c>
      <c r="R897" s="31">
        <f t="shared" si="81"/>
        <v>0</v>
      </c>
      <c r="S897" s="31">
        <f>+[1]DEPURADO!K891</f>
        <v>0</v>
      </c>
      <c r="T897" s="23" t="s">
        <v>44</v>
      </c>
      <c r="U897" s="31">
        <f>+[1]DEPURADO!J891</f>
        <v>0</v>
      </c>
      <c r="V897" s="30"/>
      <c r="W897" s="23" t="s">
        <v>44</v>
      </c>
      <c r="X897" s="31">
        <f>+[1]DEPURADO!L891+[1]DEPURADO!M891</f>
        <v>0</v>
      </c>
      <c r="Y897" s="23" t="s">
        <v>44</v>
      </c>
      <c r="Z897" s="31">
        <f t="shared" si="82"/>
        <v>0</v>
      </c>
      <c r="AA897" s="31"/>
      <c r="AB897" s="31">
        <v>0</v>
      </c>
      <c r="AC897" s="31">
        <v>0</v>
      </c>
      <c r="AD897" s="30"/>
      <c r="AE897" s="30">
        <f>+[1]DEPURADO!L891</f>
        <v>0</v>
      </c>
      <c r="AF897" s="30">
        <v>0</v>
      </c>
      <c r="AG897" s="30">
        <f t="shared" si="83"/>
        <v>0</v>
      </c>
      <c r="AH897" s="30">
        <v>0</v>
      </c>
      <c r="AI897" s="30" t="str">
        <f>+[1]DEPURADO!G891</f>
        <v>CANCELADO RETEFUENTE</v>
      </c>
      <c r="AJ897" s="32"/>
      <c r="AK897" s="33"/>
    </row>
    <row r="898" spans="1:37" s="34" customFormat="1" x14ac:dyDescent="0.25">
      <c r="A898" s="23">
        <v>1</v>
      </c>
      <c r="B898" s="24"/>
      <c r="C898" s="23" t="str">
        <f>+[1]DEPURADO!A892</f>
        <v>MPJ614</v>
      </c>
      <c r="D898" s="23" t="str">
        <f>+[1]DEPURADO!B892</f>
        <v>MPJ614</v>
      </c>
      <c r="E898" s="25">
        <f>+[1]DEPURADO!C892</f>
        <v>44196</v>
      </c>
      <c r="F898" s="26" t="str">
        <f>+IF([1]DEPURADO!D892&gt;1,[1]DEPURADO!D892," ")</f>
        <v xml:space="preserve"> </v>
      </c>
      <c r="G898" s="27">
        <f>[1]DEPURADO!F892</f>
        <v>824</v>
      </c>
      <c r="H898" s="28">
        <v>0</v>
      </c>
      <c r="I898" s="28">
        <f>+[1]DEPURADO!N892+[1]DEPURADO!O892</f>
        <v>0</v>
      </c>
      <c r="J898" s="28">
        <f>+[1]DEPURADO!S892</f>
        <v>824</v>
      </c>
      <c r="K898" s="29">
        <f>+[1]DEPURADO!Q892+[1]DEPURADO!R892</f>
        <v>0</v>
      </c>
      <c r="L898" s="28">
        <v>0</v>
      </c>
      <c r="M898" s="28">
        <v>0</v>
      </c>
      <c r="N898" s="28">
        <f t="shared" si="78"/>
        <v>824</v>
      </c>
      <c r="O898" s="28">
        <f t="shared" si="79"/>
        <v>0</v>
      </c>
      <c r="P898" s="24" t="str">
        <f>IF([1]DEPURADO!I892&gt;1,0,[1]DEPURADO!B892)</f>
        <v>MPJ614</v>
      </c>
      <c r="Q898" s="30">
        <f t="shared" si="80"/>
        <v>824</v>
      </c>
      <c r="R898" s="31">
        <f t="shared" si="81"/>
        <v>0</v>
      </c>
      <c r="S898" s="31">
        <f>+[1]DEPURADO!K892</f>
        <v>0</v>
      </c>
      <c r="T898" s="23" t="s">
        <v>44</v>
      </c>
      <c r="U898" s="31">
        <f>+[1]DEPURADO!J892</f>
        <v>0</v>
      </c>
      <c r="V898" s="30"/>
      <c r="W898" s="23" t="s">
        <v>44</v>
      </c>
      <c r="X898" s="31">
        <f>+[1]DEPURADO!L892+[1]DEPURADO!M892</f>
        <v>0</v>
      </c>
      <c r="Y898" s="23" t="s">
        <v>44</v>
      </c>
      <c r="Z898" s="31">
        <f t="shared" si="82"/>
        <v>0</v>
      </c>
      <c r="AA898" s="31"/>
      <c r="AB898" s="31">
        <v>0</v>
      </c>
      <c r="AC898" s="31">
        <v>0</v>
      </c>
      <c r="AD898" s="30"/>
      <c r="AE898" s="30">
        <f>+[1]DEPURADO!L892</f>
        <v>0</v>
      </c>
      <c r="AF898" s="30">
        <v>0</v>
      </c>
      <c r="AG898" s="30">
        <f t="shared" si="83"/>
        <v>0</v>
      </c>
      <c r="AH898" s="30">
        <v>0</v>
      </c>
      <c r="AI898" s="30" t="str">
        <f>+[1]DEPURADO!G892</f>
        <v>CANCELADO RETEFUENTE</v>
      </c>
      <c r="AJ898" s="32"/>
      <c r="AK898" s="33"/>
    </row>
    <row r="899" spans="1:37" s="34" customFormat="1" x14ac:dyDescent="0.25">
      <c r="A899" s="23">
        <v>1</v>
      </c>
      <c r="B899" s="24"/>
      <c r="C899" s="23" t="str">
        <f>+[1]DEPURADO!A893</f>
        <v>MPJ646</v>
      </c>
      <c r="D899" s="23" t="str">
        <f>+[1]DEPURADO!B893</f>
        <v>MPJ646</v>
      </c>
      <c r="E899" s="25">
        <f>+[1]DEPURADO!C893</f>
        <v>44196</v>
      </c>
      <c r="F899" s="26" t="str">
        <f>+IF([1]DEPURADO!D893&gt;1,[1]DEPURADO!D893," ")</f>
        <v xml:space="preserve"> </v>
      </c>
      <c r="G899" s="27">
        <f>[1]DEPURADO!F893</f>
        <v>824</v>
      </c>
      <c r="H899" s="28">
        <v>0</v>
      </c>
      <c r="I899" s="28">
        <f>+[1]DEPURADO!N893+[1]DEPURADO!O893</f>
        <v>0</v>
      </c>
      <c r="J899" s="28">
        <f>+[1]DEPURADO!S893</f>
        <v>824</v>
      </c>
      <c r="K899" s="29">
        <f>+[1]DEPURADO!Q893+[1]DEPURADO!R893</f>
        <v>0</v>
      </c>
      <c r="L899" s="28">
        <v>0</v>
      </c>
      <c r="M899" s="28">
        <v>0</v>
      </c>
      <c r="N899" s="28">
        <f t="shared" si="78"/>
        <v>824</v>
      </c>
      <c r="O899" s="28">
        <f t="shared" si="79"/>
        <v>0</v>
      </c>
      <c r="P899" s="24" t="str">
        <f>IF([1]DEPURADO!I893&gt;1,0,[1]DEPURADO!B893)</f>
        <v>MPJ646</v>
      </c>
      <c r="Q899" s="30">
        <f t="shared" si="80"/>
        <v>824</v>
      </c>
      <c r="R899" s="31">
        <f t="shared" si="81"/>
        <v>0</v>
      </c>
      <c r="S899" s="31">
        <f>+[1]DEPURADO!K893</f>
        <v>0</v>
      </c>
      <c r="T899" s="23" t="s">
        <v>44</v>
      </c>
      <c r="U899" s="31">
        <f>+[1]DEPURADO!J893</f>
        <v>0</v>
      </c>
      <c r="V899" s="30"/>
      <c r="W899" s="23" t="s">
        <v>44</v>
      </c>
      <c r="X899" s="31">
        <f>+[1]DEPURADO!L893+[1]DEPURADO!M893</f>
        <v>0</v>
      </c>
      <c r="Y899" s="23" t="s">
        <v>44</v>
      </c>
      <c r="Z899" s="31">
        <f t="shared" si="82"/>
        <v>0</v>
      </c>
      <c r="AA899" s="31"/>
      <c r="AB899" s="31">
        <v>0</v>
      </c>
      <c r="AC899" s="31">
        <v>0</v>
      </c>
      <c r="AD899" s="30"/>
      <c r="AE899" s="30">
        <f>+[1]DEPURADO!L893</f>
        <v>0</v>
      </c>
      <c r="AF899" s="30">
        <v>0</v>
      </c>
      <c r="AG899" s="30">
        <f t="shared" si="83"/>
        <v>0</v>
      </c>
      <c r="AH899" s="30">
        <v>0</v>
      </c>
      <c r="AI899" s="30" t="str">
        <f>+[1]DEPURADO!G893</f>
        <v>CANCELADO RETEFUENTE</v>
      </c>
      <c r="AJ899" s="32"/>
      <c r="AK899" s="33"/>
    </row>
    <row r="900" spans="1:37" s="34" customFormat="1" x14ac:dyDescent="0.25">
      <c r="A900" s="23">
        <v>1</v>
      </c>
      <c r="B900" s="24"/>
      <c r="C900" s="23" t="str">
        <f>+[1]DEPURADO!A894</f>
        <v>MPJ737</v>
      </c>
      <c r="D900" s="23" t="str">
        <f>+[1]DEPURADO!B894</f>
        <v>MPJ737</v>
      </c>
      <c r="E900" s="25">
        <f>+[1]DEPURADO!C894</f>
        <v>44196</v>
      </c>
      <c r="F900" s="26" t="str">
        <f>+IF([1]DEPURADO!D894&gt;1,[1]DEPURADO!D894," ")</f>
        <v xml:space="preserve"> </v>
      </c>
      <c r="G900" s="27">
        <f>[1]DEPURADO!F894</f>
        <v>824</v>
      </c>
      <c r="H900" s="28">
        <v>0</v>
      </c>
      <c r="I900" s="28">
        <f>+[1]DEPURADO!N894+[1]DEPURADO!O894</f>
        <v>0</v>
      </c>
      <c r="J900" s="28">
        <f>+[1]DEPURADO!S894</f>
        <v>824</v>
      </c>
      <c r="K900" s="29">
        <f>+[1]DEPURADO!Q894+[1]DEPURADO!R894</f>
        <v>0</v>
      </c>
      <c r="L900" s="28">
        <v>0</v>
      </c>
      <c r="M900" s="28">
        <v>0</v>
      </c>
      <c r="N900" s="28">
        <f t="shared" si="78"/>
        <v>824</v>
      </c>
      <c r="O900" s="28">
        <f t="shared" si="79"/>
        <v>0</v>
      </c>
      <c r="P900" s="24" t="str">
        <f>IF([1]DEPURADO!I894&gt;1,0,[1]DEPURADO!B894)</f>
        <v>MPJ737</v>
      </c>
      <c r="Q900" s="30">
        <f t="shared" si="80"/>
        <v>824</v>
      </c>
      <c r="R900" s="31">
        <f t="shared" si="81"/>
        <v>0</v>
      </c>
      <c r="S900" s="31">
        <f>+[1]DEPURADO!K894</f>
        <v>0</v>
      </c>
      <c r="T900" s="23" t="s">
        <v>44</v>
      </c>
      <c r="U900" s="31">
        <f>+[1]DEPURADO!J894</f>
        <v>0</v>
      </c>
      <c r="V900" s="30"/>
      <c r="W900" s="23" t="s">
        <v>44</v>
      </c>
      <c r="X900" s="31">
        <f>+[1]DEPURADO!L894+[1]DEPURADO!M894</f>
        <v>0</v>
      </c>
      <c r="Y900" s="23" t="s">
        <v>44</v>
      </c>
      <c r="Z900" s="31">
        <f t="shared" si="82"/>
        <v>0</v>
      </c>
      <c r="AA900" s="31"/>
      <c r="AB900" s="31">
        <v>0</v>
      </c>
      <c r="AC900" s="31">
        <v>0</v>
      </c>
      <c r="AD900" s="30"/>
      <c r="AE900" s="30">
        <f>+[1]DEPURADO!L894</f>
        <v>0</v>
      </c>
      <c r="AF900" s="30">
        <v>0</v>
      </c>
      <c r="AG900" s="30">
        <f t="shared" si="83"/>
        <v>0</v>
      </c>
      <c r="AH900" s="30">
        <v>0</v>
      </c>
      <c r="AI900" s="30" t="str">
        <f>+[1]DEPURADO!G894</f>
        <v>CANCELADO RETEFUENTE</v>
      </c>
      <c r="AJ900" s="32"/>
      <c r="AK900" s="33"/>
    </row>
    <row r="901" spans="1:37" s="34" customFormat="1" x14ac:dyDescent="0.25">
      <c r="A901" s="23">
        <v>1</v>
      </c>
      <c r="B901" s="24"/>
      <c r="C901" s="23" t="str">
        <f>+[1]DEPURADO!A895</f>
        <v>MPJ903</v>
      </c>
      <c r="D901" s="23" t="str">
        <f>+[1]DEPURADO!B895</f>
        <v>MPJ903</v>
      </c>
      <c r="E901" s="25">
        <f>+[1]DEPURADO!C895</f>
        <v>44229</v>
      </c>
      <c r="F901" s="26" t="str">
        <f>+IF([1]DEPURADO!D895&gt;1,[1]DEPURADO!D895," ")</f>
        <v xml:space="preserve"> </v>
      </c>
      <c r="G901" s="27">
        <f>[1]DEPURADO!F895</f>
        <v>10197</v>
      </c>
      <c r="H901" s="28">
        <v>0</v>
      </c>
      <c r="I901" s="28">
        <f>+[1]DEPURADO!N895+[1]DEPURADO!O895</f>
        <v>0</v>
      </c>
      <c r="J901" s="28">
        <f>+[1]DEPURADO!S895</f>
        <v>10197</v>
      </c>
      <c r="K901" s="29">
        <f>+[1]DEPURADO!Q895+[1]DEPURADO!R895</f>
        <v>0</v>
      </c>
      <c r="L901" s="28">
        <v>0</v>
      </c>
      <c r="M901" s="28">
        <v>0</v>
      </c>
      <c r="N901" s="28">
        <f t="shared" si="78"/>
        <v>10197</v>
      </c>
      <c r="O901" s="28">
        <f t="shared" si="79"/>
        <v>0</v>
      </c>
      <c r="P901" s="24" t="str">
        <f>IF([1]DEPURADO!I895&gt;1,0,[1]DEPURADO!B895)</f>
        <v>MPJ903</v>
      </c>
      <c r="Q901" s="30">
        <f t="shared" si="80"/>
        <v>10197</v>
      </c>
      <c r="R901" s="31">
        <f t="shared" si="81"/>
        <v>0</v>
      </c>
      <c r="S901" s="31">
        <f>+[1]DEPURADO!K895</f>
        <v>0</v>
      </c>
      <c r="T901" s="23" t="s">
        <v>44</v>
      </c>
      <c r="U901" s="31">
        <f>+[1]DEPURADO!J895</f>
        <v>0</v>
      </c>
      <c r="V901" s="30"/>
      <c r="W901" s="23" t="s">
        <v>44</v>
      </c>
      <c r="X901" s="31">
        <f>+[1]DEPURADO!L895+[1]DEPURADO!M895</f>
        <v>0</v>
      </c>
      <c r="Y901" s="23" t="s">
        <v>44</v>
      </c>
      <c r="Z901" s="31">
        <f t="shared" si="82"/>
        <v>0</v>
      </c>
      <c r="AA901" s="31"/>
      <c r="AB901" s="31">
        <v>0</v>
      </c>
      <c r="AC901" s="31">
        <v>0</v>
      </c>
      <c r="AD901" s="30"/>
      <c r="AE901" s="30">
        <f>+[1]DEPURADO!L895</f>
        <v>0</v>
      </c>
      <c r="AF901" s="30">
        <v>0</v>
      </c>
      <c r="AG901" s="30">
        <f t="shared" si="83"/>
        <v>0</v>
      </c>
      <c r="AH901" s="30">
        <v>0</v>
      </c>
      <c r="AI901" s="30" t="str">
        <f>+[1]DEPURADO!G895</f>
        <v>CANCELADO RETEFUENTE</v>
      </c>
      <c r="AJ901" s="32"/>
      <c r="AK901" s="33"/>
    </row>
    <row r="902" spans="1:37" s="34" customFormat="1" x14ac:dyDescent="0.25">
      <c r="A902" s="23">
        <v>1</v>
      </c>
      <c r="B902" s="24"/>
      <c r="C902" s="23" t="str">
        <f>+[1]DEPURADO!A896</f>
        <v>MPJ907</v>
      </c>
      <c r="D902" s="23" t="str">
        <f>+[1]DEPURADO!B896</f>
        <v>MPJ907</v>
      </c>
      <c r="E902" s="25">
        <f>+[1]DEPURADO!C896</f>
        <v>44229</v>
      </c>
      <c r="F902" s="26" t="str">
        <f>+IF([1]DEPURADO!D896&gt;1,[1]DEPURADO!D896," ")</f>
        <v xml:space="preserve"> </v>
      </c>
      <c r="G902" s="27">
        <f>[1]DEPURADO!F896</f>
        <v>10197</v>
      </c>
      <c r="H902" s="28">
        <v>0</v>
      </c>
      <c r="I902" s="28">
        <f>+[1]DEPURADO!N896+[1]DEPURADO!O896</f>
        <v>0</v>
      </c>
      <c r="J902" s="28">
        <f>+[1]DEPURADO!S896</f>
        <v>10197</v>
      </c>
      <c r="K902" s="29">
        <f>+[1]DEPURADO!Q896+[1]DEPURADO!R896</f>
        <v>0</v>
      </c>
      <c r="L902" s="28">
        <v>0</v>
      </c>
      <c r="M902" s="28">
        <v>0</v>
      </c>
      <c r="N902" s="28">
        <f t="shared" si="78"/>
        <v>10197</v>
      </c>
      <c r="O902" s="28">
        <f t="shared" si="79"/>
        <v>0</v>
      </c>
      <c r="P902" s="24" t="str">
        <f>IF([1]DEPURADO!I896&gt;1,0,[1]DEPURADO!B896)</f>
        <v>MPJ907</v>
      </c>
      <c r="Q902" s="30">
        <f t="shared" si="80"/>
        <v>10197</v>
      </c>
      <c r="R902" s="31">
        <f t="shared" si="81"/>
        <v>0</v>
      </c>
      <c r="S902" s="31">
        <f>+[1]DEPURADO!K896</f>
        <v>0</v>
      </c>
      <c r="T902" s="23" t="s">
        <v>44</v>
      </c>
      <c r="U902" s="31">
        <f>+[1]DEPURADO!J896</f>
        <v>0</v>
      </c>
      <c r="V902" s="30"/>
      <c r="W902" s="23" t="s">
        <v>44</v>
      </c>
      <c r="X902" s="31">
        <f>+[1]DEPURADO!L896+[1]DEPURADO!M896</f>
        <v>0</v>
      </c>
      <c r="Y902" s="23" t="s">
        <v>44</v>
      </c>
      <c r="Z902" s="31">
        <f t="shared" si="82"/>
        <v>0</v>
      </c>
      <c r="AA902" s="31"/>
      <c r="AB902" s="31">
        <v>0</v>
      </c>
      <c r="AC902" s="31">
        <v>0</v>
      </c>
      <c r="AD902" s="30"/>
      <c r="AE902" s="30">
        <f>+[1]DEPURADO!L896</f>
        <v>0</v>
      </c>
      <c r="AF902" s="30">
        <v>0</v>
      </c>
      <c r="AG902" s="30">
        <f t="shared" si="83"/>
        <v>0</v>
      </c>
      <c r="AH902" s="30">
        <v>0</v>
      </c>
      <c r="AI902" s="30" t="str">
        <f>+[1]DEPURADO!G896</f>
        <v>CANCELADO RETEFUENTE</v>
      </c>
      <c r="AJ902" s="32"/>
      <c r="AK902" s="33"/>
    </row>
    <row r="903" spans="1:37" s="34" customFormat="1" x14ac:dyDescent="0.25">
      <c r="A903" s="23">
        <v>1</v>
      </c>
      <c r="B903" s="24"/>
      <c r="C903" s="23" t="str">
        <f>+[1]DEPURADO!A897</f>
        <v>MPJ698</v>
      </c>
      <c r="D903" s="23" t="str">
        <f>+[1]DEPURADO!B897</f>
        <v>MPJ698</v>
      </c>
      <c r="E903" s="25">
        <f>+[1]DEPURADO!C897</f>
        <v>44196</v>
      </c>
      <c r="F903" s="26" t="str">
        <f>+IF([1]DEPURADO!D897&gt;1,[1]DEPURADO!D897," ")</f>
        <v xml:space="preserve"> </v>
      </c>
      <c r="G903" s="27">
        <f>[1]DEPURADO!F897</f>
        <v>824</v>
      </c>
      <c r="H903" s="28">
        <v>0</v>
      </c>
      <c r="I903" s="28">
        <f>+[1]DEPURADO!N897+[1]DEPURADO!O897</f>
        <v>0</v>
      </c>
      <c r="J903" s="28">
        <f>+[1]DEPURADO!S897</f>
        <v>824</v>
      </c>
      <c r="K903" s="29">
        <f>+[1]DEPURADO!Q897+[1]DEPURADO!R897</f>
        <v>0</v>
      </c>
      <c r="L903" s="28">
        <v>0</v>
      </c>
      <c r="M903" s="28">
        <v>0</v>
      </c>
      <c r="N903" s="28">
        <f t="shared" si="78"/>
        <v>824</v>
      </c>
      <c r="O903" s="28">
        <f t="shared" si="79"/>
        <v>0</v>
      </c>
      <c r="P903" s="24" t="str">
        <f>IF([1]DEPURADO!I897&gt;1,0,[1]DEPURADO!B897)</f>
        <v>MPJ698</v>
      </c>
      <c r="Q903" s="30">
        <f t="shared" si="80"/>
        <v>824</v>
      </c>
      <c r="R903" s="31">
        <f t="shared" si="81"/>
        <v>0</v>
      </c>
      <c r="S903" s="31">
        <f>+[1]DEPURADO!K897</f>
        <v>0</v>
      </c>
      <c r="T903" s="23" t="s">
        <v>44</v>
      </c>
      <c r="U903" s="31">
        <f>+[1]DEPURADO!J897</f>
        <v>0</v>
      </c>
      <c r="V903" s="30"/>
      <c r="W903" s="23" t="s">
        <v>44</v>
      </c>
      <c r="X903" s="31">
        <f>+[1]DEPURADO!L897+[1]DEPURADO!M897</f>
        <v>0</v>
      </c>
      <c r="Y903" s="23" t="s">
        <v>44</v>
      </c>
      <c r="Z903" s="31">
        <f t="shared" si="82"/>
        <v>0</v>
      </c>
      <c r="AA903" s="31"/>
      <c r="AB903" s="31">
        <v>0</v>
      </c>
      <c r="AC903" s="31">
        <v>0</v>
      </c>
      <c r="AD903" s="30"/>
      <c r="AE903" s="30">
        <f>+[1]DEPURADO!L897</f>
        <v>0</v>
      </c>
      <c r="AF903" s="30">
        <v>0</v>
      </c>
      <c r="AG903" s="30">
        <f t="shared" si="83"/>
        <v>0</v>
      </c>
      <c r="AH903" s="30">
        <v>0</v>
      </c>
      <c r="AI903" s="30" t="str">
        <f>+[1]DEPURADO!G897</f>
        <v>CANCELADO RETEFUENTE</v>
      </c>
      <c r="AJ903" s="32"/>
      <c r="AK903" s="33"/>
    </row>
    <row r="904" spans="1:37" s="34" customFormat="1" x14ac:dyDescent="0.25">
      <c r="A904" s="23">
        <v>1</v>
      </c>
      <c r="B904" s="24"/>
      <c r="C904" s="23" t="str">
        <f>+[1]DEPURADO!A898</f>
        <v>MPJ806</v>
      </c>
      <c r="D904" s="23" t="str">
        <f>+[1]DEPURADO!B898</f>
        <v>MPJ806</v>
      </c>
      <c r="E904" s="25">
        <f>+[1]DEPURADO!C898</f>
        <v>44196</v>
      </c>
      <c r="F904" s="26" t="str">
        <f>+IF([1]DEPURADO!D898&gt;1,[1]DEPURADO!D898," ")</f>
        <v xml:space="preserve"> </v>
      </c>
      <c r="G904" s="27">
        <f>[1]DEPURADO!F898</f>
        <v>824</v>
      </c>
      <c r="H904" s="28">
        <v>0</v>
      </c>
      <c r="I904" s="28">
        <f>+[1]DEPURADO!N898+[1]DEPURADO!O898</f>
        <v>0</v>
      </c>
      <c r="J904" s="28">
        <f>+[1]DEPURADO!S898</f>
        <v>824</v>
      </c>
      <c r="K904" s="29">
        <f>+[1]DEPURADO!Q898+[1]DEPURADO!R898</f>
        <v>0</v>
      </c>
      <c r="L904" s="28">
        <v>0</v>
      </c>
      <c r="M904" s="28">
        <v>0</v>
      </c>
      <c r="N904" s="28">
        <f t="shared" si="78"/>
        <v>824</v>
      </c>
      <c r="O904" s="28">
        <f t="shared" si="79"/>
        <v>0</v>
      </c>
      <c r="P904" s="24" t="str">
        <f>IF([1]DEPURADO!I898&gt;1,0,[1]DEPURADO!B898)</f>
        <v>MPJ806</v>
      </c>
      <c r="Q904" s="30">
        <f t="shared" si="80"/>
        <v>824</v>
      </c>
      <c r="R904" s="31">
        <f t="shared" si="81"/>
        <v>0</v>
      </c>
      <c r="S904" s="31">
        <f>+[1]DEPURADO!K898</f>
        <v>0</v>
      </c>
      <c r="T904" s="23" t="s">
        <v>44</v>
      </c>
      <c r="U904" s="31">
        <f>+[1]DEPURADO!J898</f>
        <v>0</v>
      </c>
      <c r="V904" s="30"/>
      <c r="W904" s="23" t="s">
        <v>44</v>
      </c>
      <c r="X904" s="31">
        <f>+[1]DEPURADO!L898+[1]DEPURADO!M898</f>
        <v>0</v>
      </c>
      <c r="Y904" s="23" t="s">
        <v>44</v>
      </c>
      <c r="Z904" s="31">
        <f t="shared" si="82"/>
        <v>0</v>
      </c>
      <c r="AA904" s="31"/>
      <c r="AB904" s="31">
        <v>0</v>
      </c>
      <c r="AC904" s="31">
        <v>0</v>
      </c>
      <c r="AD904" s="30"/>
      <c r="AE904" s="30">
        <f>+[1]DEPURADO!L898</f>
        <v>0</v>
      </c>
      <c r="AF904" s="30">
        <v>0</v>
      </c>
      <c r="AG904" s="30">
        <f t="shared" si="83"/>
        <v>0</v>
      </c>
      <c r="AH904" s="30">
        <v>0</v>
      </c>
      <c r="AI904" s="30" t="str">
        <f>+[1]DEPURADO!G898</f>
        <v>CANCELADO RETEFUENTE</v>
      </c>
      <c r="AJ904" s="32"/>
      <c r="AK904" s="33"/>
    </row>
    <row r="905" spans="1:37" s="34" customFormat="1" x14ac:dyDescent="0.25">
      <c r="A905" s="23">
        <v>1</v>
      </c>
      <c r="B905" s="24"/>
      <c r="C905" s="23" t="str">
        <f>+[1]DEPURADO!A899</f>
        <v>MPJ838</v>
      </c>
      <c r="D905" s="23" t="str">
        <f>+[1]DEPURADO!B899</f>
        <v>MPJ838</v>
      </c>
      <c r="E905" s="25">
        <f>+[1]DEPURADO!C899</f>
        <v>44196</v>
      </c>
      <c r="F905" s="26" t="str">
        <f>+IF([1]DEPURADO!D899&gt;1,[1]DEPURADO!D899," ")</f>
        <v xml:space="preserve"> </v>
      </c>
      <c r="G905" s="27">
        <f>[1]DEPURADO!F899</f>
        <v>824</v>
      </c>
      <c r="H905" s="28">
        <v>0</v>
      </c>
      <c r="I905" s="28">
        <f>+[1]DEPURADO!N899+[1]DEPURADO!O899</f>
        <v>0</v>
      </c>
      <c r="J905" s="28">
        <f>+[1]DEPURADO!S899</f>
        <v>824</v>
      </c>
      <c r="K905" s="29">
        <f>+[1]DEPURADO!Q899+[1]DEPURADO!R899</f>
        <v>0</v>
      </c>
      <c r="L905" s="28">
        <v>0</v>
      </c>
      <c r="M905" s="28">
        <v>0</v>
      </c>
      <c r="N905" s="28">
        <f t="shared" si="78"/>
        <v>824</v>
      </c>
      <c r="O905" s="28">
        <f t="shared" si="79"/>
        <v>0</v>
      </c>
      <c r="P905" s="24" t="str">
        <f>IF([1]DEPURADO!I899&gt;1,0,[1]DEPURADO!B899)</f>
        <v>MPJ838</v>
      </c>
      <c r="Q905" s="30">
        <f t="shared" si="80"/>
        <v>824</v>
      </c>
      <c r="R905" s="31">
        <f t="shared" si="81"/>
        <v>0</v>
      </c>
      <c r="S905" s="31">
        <f>+[1]DEPURADO!K899</f>
        <v>0</v>
      </c>
      <c r="T905" s="23" t="s">
        <v>44</v>
      </c>
      <c r="U905" s="31">
        <f>+[1]DEPURADO!J899</f>
        <v>0</v>
      </c>
      <c r="V905" s="30"/>
      <c r="W905" s="23" t="s">
        <v>44</v>
      </c>
      <c r="X905" s="31">
        <f>+[1]DEPURADO!L899+[1]DEPURADO!M899</f>
        <v>0</v>
      </c>
      <c r="Y905" s="23" t="s">
        <v>44</v>
      </c>
      <c r="Z905" s="31">
        <f t="shared" si="82"/>
        <v>0</v>
      </c>
      <c r="AA905" s="31"/>
      <c r="AB905" s="31">
        <v>0</v>
      </c>
      <c r="AC905" s="31">
        <v>0</v>
      </c>
      <c r="AD905" s="30"/>
      <c r="AE905" s="30">
        <f>+[1]DEPURADO!L899</f>
        <v>0</v>
      </c>
      <c r="AF905" s="30">
        <v>0</v>
      </c>
      <c r="AG905" s="30">
        <f t="shared" si="83"/>
        <v>0</v>
      </c>
      <c r="AH905" s="30">
        <v>0</v>
      </c>
      <c r="AI905" s="30" t="str">
        <f>+[1]DEPURADO!G899</f>
        <v>CANCELADO RETEFUENTE</v>
      </c>
      <c r="AJ905" s="32"/>
      <c r="AK905" s="33"/>
    </row>
    <row r="906" spans="1:37" s="34" customFormat="1" x14ac:dyDescent="0.25">
      <c r="A906" s="23">
        <v>1</v>
      </c>
      <c r="B906" s="24"/>
      <c r="C906" s="23" t="str">
        <f>+[1]DEPURADO!A900</f>
        <v>MPJ657</v>
      </c>
      <c r="D906" s="23" t="str">
        <f>+[1]DEPURADO!B900</f>
        <v>MPJ657</v>
      </c>
      <c r="E906" s="25">
        <f>+[1]DEPURADO!C900</f>
        <v>44196</v>
      </c>
      <c r="F906" s="26" t="str">
        <f>+IF([1]DEPURADO!D900&gt;1,[1]DEPURADO!D900," ")</f>
        <v xml:space="preserve"> </v>
      </c>
      <c r="G906" s="27">
        <f>[1]DEPURADO!F900</f>
        <v>824</v>
      </c>
      <c r="H906" s="28">
        <v>0</v>
      </c>
      <c r="I906" s="28">
        <f>+[1]DEPURADO!N900+[1]DEPURADO!O900</f>
        <v>0</v>
      </c>
      <c r="J906" s="28">
        <f>+[1]DEPURADO!S900</f>
        <v>824</v>
      </c>
      <c r="K906" s="29">
        <f>+[1]DEPURADO!Q900+[1]DEPURADO!R900</f>
        <v>0</v>
      </c>
      <c r="L906" s="28">
        <v>0</v>
      </c>
      <c r="M906" s="28">
        <v>0</v>
      </c>
      <c r="N906" s="28">
        <f t="shared" ref="N906:N961" si="84">+SUM(J906:M906)</f>
        <v>824</v>
      </c>
      <c r="O906" s="28">
        <f t="shared" ref="O906:O961" si="85">+G906-I906-N906</f>
        <v>0</v>
      </c>
      <c r="P906" s="24" t="str">
        <f>IF([1]DEPURADO!I900&gt;1,0,[1]DEPURADO!B900)</f>
        <v>MPJ657</v>
      </c>
      <c r="Q906" s="30">
        <f t="shared" ref="Q906:Q961" si="86">+IF(P906&gt;0,G906,0)</f>
        <v>824</v>
      </c>
      <c r="R906" s="31">
        <f t="shared" ref="R906:R961" si="87">IF(P906=0,G906,0)</f>
        <v>0</v>
      </c>
      <c r="S906" s="31">
        <f>+[1]DEPURADO!K900</f>
        <v>0</v>
      </c>
      <c r="T906" s="23" t="s">
        <v>44</v>
      </c>
      <c r="U906" s="31">
        <f>+[1]DEPURADO!J900</f>
        <v>0</v>
      </c>
      <c r="V906" s="30"/>
      <c r="W906" s="23" t="s">
        <v>44</v>
      </c>
      <c r="X906" s="31">
        <f>+[1]DEPURADO!L900+[1]DEPURADO!M900</f>
        <v>0</v>
      </c>
      <c r="Y906" s="23" t="s">
        <v>44</v>
      </c>
      <c r="Z906" s="31">
        <f t="shared" ref="Z906:Z961" si="88">+X906-AE906+IF(X906-AE906&lt;-1,-X906+AE906,0)</f>
        <v>0</v>
      </c>
      <c r="AA906" s="31"/>
      <c r="AB906" s="31">
        <v>0</v>
      </c>
      <c r="AC906" s="31">
        <v>0</v>
      </c>
      <c r="AD906" s="30"/>
      <c r="AE906" s="30">
        <f>+[1]DEPURADO!L900</f>
        <v>0</v>
      </c>
      <c r="AF906" s="30">
        <v>0</v>
      </c>
      <c r="AG906" s="30">
        <f t="shared" ref="AG906:AG961" si="89">+G906-I906-N906-R906-Z906-AC906-AE906-S906-U906</f>
        <v>0</v>
      </c>
      <c r="AH906" s="30">
        <v>0</v>
      </c>
      <c r="AI906" s="30" t="str">
        <f>+[1]DEPURADO!G900</f>
        <v>CANCELADO RETEFUENTE</v>
      </c>
      <c r="AJ906" s="32"/>
      <c r="AK906" s="33"/>
    </row>
    <row r="907" spans="1:37" s="34" customFormat="1" x14ac:dyDescent="0.25">
      <c r="A907" s="23">
        <v>1</v>
      </c>
      <c r="B907" s="24"/>
      <c r="C907" s="23" t="str">
        <f>+[1]DEPURADO!A901</f>
        <v>MPJ717</v>
      </c>
      <c r="D907" s="23" t="str">
        <f>+[1]DEPURADO!B901</f>
        <v>MPJ717</v>
      </c>
      <c r="E907" s="25">
        <f>+[1]DEPURADO!C901</f>
        <v>44196</v>
      </c>
      <c r="F907" s="26" t="str">
        <f>+IF([1]DEPURADO!D901&gt;1,[1]DEPURADO!D901," ")</f>
        <v xml:space="preserve"> </v>
      </c>
      <c r="G907" s="27">
        <f>[1]DEPURADO!F901</f>
        <v>824</v>
      </c>
      <c r="H907" s="28">
        <v>0</v>
      </c>
      <c r="I907" s="28">
        <f>+[1]DEPURADO!N901+[1]DEPURADO!O901</f>
        <v>0</v>
      </c>
      <c r="J907" s="28">
        <f>+[1]DEPURADO!S901</f>
        <v>824</v>
      </c>
      <c r="K907" s="29">
        <f>+[1]DEPURADO!Q901+[1]DEPURADO!R901</f>
        <v>0</v>
      </c>
      <c r="L907" s="28">
        <v>0</v>
      </c>
      <c r="M907" s="28">
        <v>0</v>
      </c>
      <c r="N907" s="28">
        <f t="shared" si="84"/>
        <v>824</v>
      </c>
      <c r="O907" s="28">
        <f t="shared" si="85"/>
        <v>0</v>
      </c>
      <c r="P907" s="24" t="str">
        <f>IF([1]DEPURADO!I901&gt;1,0,[1]DEPURADO!B901)</f>
        <v>MPJ717</v>
      </c>
      <c r="Q907" s="30">
        <f t="shared" si="86"/>
        <v>824</v>
      </c>
      <c r="R907" s="31">
        <f t="shared" si="87"/>
        <v>0</v>
      </c>
      <c r="S907" s="31">
        <f>+[1]DEPURADO!K901</f>
        <v>0</v>
      </c>
      <c r="T907" s="23" t="s">
        <v>44</v>
      </c>
      <c r="U907" s="31">
        <f>+[1]DEPURADO!J901</f>
        <v>0</v>
      </c>
      <c r="V907" s="30"/>
      <c r="W907" s="23" t="s">
        <v>44</v>
      </c>
      <c r="X907" s="31">
        <f>+[1]DEPURADO!L901+[1]DEPURADO!M901</f>
        <v>0</v>
      </c>
      <c r="Y907" s="23" t="s">
        <v>44</v>
      </c>
      <c r="Z907" s="31">
        <f t="shared" si="88"/>
        <v>0</v>
      </c>
      <c r="AA907" s="31"/>
      <c r="AB907" s="31">
        <v>0</v>
      </c>
      <c r="AC907" s="31">
        <v>0</v>
      </c>
      <c r="AD907" s="30"/>
      <c r="AE907" s="30">
        <f>+[1]DEPURADO!L901</f>
        <v>0</v>
      </c>
      <c r="AF907" s="30">
        <v>0</v>
      </c>
      <c r="AG907" s="30">
        <f t="shared" si="89"/>
        <v>0</v>
      </c>
      <c r="AH907" s="30">
        <v>0</v>
      </c>
      <c r="AI907" s="30" t="str">
        <f>+[1]DEPURADO!G901</f>
        <v>CANCELADO RETEFUENTE</v>
      </c>
      <c r="AJ907" s="32"/>
      <c r="AK907" s="33"/>
    </row>
    <row r="908" spans="1:37" s="34" customFormat="1" x14ac:dyDescent="0.25">
      <c r="A908" s="23">
        <v>1</v>
      </c>
      <c r="B908" s="24"/>
      <c r="C908" s="23" t="str">
        <f>+[1]DEPURADO!A902</f>
        <v>MPJ780</v>
      </c>
      <c r="D908" s="23" t="str">
        <f>+[1]DEPURADO!B902</f>
        <v>MPJ780</v>
      </c>
      <c r="E908" s="25">
        <f>+[1]DEPURADO!C902</f>
        <v>44196</v>
      </c>
      <c r="F908" s="26" t="str">
        <f>+IF([1]DEPURADO!D902&gt;1,[1]DEPURADO!D902," ")</f>
        <v xml:space="preserve"> </v>
      </c>
      <c r="G908" s="27">
        <f>[1]DEPURADO!F902</f>
        <v>824</v>
      </c>
      <c r="H908" s="28">
        <v>0</v>
      </c>
      <c r="I908" s="28">
        <f>+[1]DEPURADO!N902+[1]DEPURADO!O902</f>
        <v>0</v>
      </c>
      <c r="J908" s="28">
        <f>+[1]DEPURADO!S902</f>
        <v>824</v>
      </c>
      <c r="K908" s="29">
        <f>+[1]DEPURADO!Q902+[1]DEPURADO!R902</f>
        <v>0</v>
      </c>
      <c r="L908" s="28">
        <v>0</v>
      </c>
      <c r="M908" s="28">
        <v>0</v>
      </c>
      <c r="N908" s="28">
        <f t="shared" si="84"/>
        <v>824</v>
      </c>
      <c r="O908" s="28">
        <f t="shared" si="85"/>
        <v>0</v>
      </c>
      <c r="P908" s="24" t="str">
        <f>IF([1]DEPURADO!I902&gt;1,0,[1]DEPURADO!B902)</f>
        <v>MPJ780</v>
      </c>
      <c r="Q908" s="30">
        <f t="shared" si="86"/>
        <v>824</v>
      </c>
      <c r="R908" s="31">
        <f t="shared" si="87"/>
        <v>0</v>
      </c>
      <c r="S908" s="31">
        <f>+[1]DEPURADO!K902</f>
        <v>0</v>
      </c>
      <c r="T908" s="23" t="s">
        <v>44</v>
      </c>
      <c r="U908" s="31">
        <f>+[1]DEPURADO!J902</f>
        <v>0</v>
      </c>
      <c r="V908" s="30"/>
      <c r="W908" s="23" t="s">
        <v>44</v>
      </c>
      <c r="X908" s="31">
        <f>+[1]DEPURADO!L902+[1]DEPURADO!M902</f>
        <v>0</v>
      </c>
      <c r="Y908" s="23" t="s">
        <v>44</v>
      </c>
      <c r="Z908" s="31">
        <f t="shared" si="88"/>
        <v>0</v>
      </c>
      <c r="AA908" s="31"/>
      <c r="AB908" s="31">
        <v>0</v>
      </c>
      <c r="AC908" s="31">
        <v>0</v>
      </c>
      <c r="AD908" s="30"/>
      <c r="AE908" s="30">
        <f>+[1]DEPURADO!L902</f>
        <v>0</v>
      </c>
      <c r="AF908" s="30">
        <v>0</v>
      </c>
      <c r="AG908" s="30">
        <f t="shared" si="89"/>
        <v>0</v>
      </c>
      <c r="AH908" s="30">
        <v>0</v>
      </c>
      <c r="AI908" s="30" t="str">
        <f>+[1]DEPURADO!G902</f>
        <v>CANCELADO RETEFUENTE</v>
      </c>
      <c r="AJ908" s="32"/>
      <c r="AK908" s="33"/>
    </row>
    <row r="909" spans="1:37" s="34" customFormat="1" x14ac:dyDescent="0.25">
      <c r="A909" s="23">
        <v>1</v>
      </c>
      <c r="B909" s="24"/>
      <c r="C909" s="23" t="str">
        <f>+[1]DEPURADO!A903</f>
        <v>MPJ792</v>
      </c>
      <c r="D909" s="23" t="str">
        <f>+[1]DEPURADO!B903</f>
        <v>MPJ792</v>
      </c>
      <c r="E909" s="25">
        <f>+[1]DEPURADO!C903</f>
        <v>44196</v>
      </c>
      <c r="F909" s="26" t="str">
        <f>+IF([1]DEPURADO!D903&gt;1,[1]DEPURADO!D903," ")</f>
        <v xml:space="preserve"> </v>
      </c>
      <c r="G909" s="27">
        <f>[1]DEPURADO!F903</f>
        <v>824</v>
      </c>
      <c r="H909" s="28">
        <v>0</v>
      </c>
      <c r="I909" s="28">
        <f>+[1]DEPURADO!N903+[1]DEPURADO!O903</f>
        <v>0</v>
      </c>
      <c r="J909" s="28">
        <f>+[1]DEPURADO!S903</f>
        <v>824</v>
      </c>
      <c r="K909" s="29">
        <f>+[1]DEPURADO!Q903+[1]DEPURADO!R903</f>
        <v>0</v>
      </c>
      <c r="L909" s="28">
        <v>0</v>
      </c>
      <c r="M909" s="28">
        <v>0</v>
      </c>
      <c r="N909" s="28">
        <f t="shared" si="84"/>
        <v>824</v>
      </c>
      <c r="O909" s="28">
        <f t="shared" si="85"/>
        <v>0</v>
      </c>
      <c r="P909" s="24" t="str">
        <f>IF([1]DEPURADO!I903&gt;1,0,[1]DEPURADO!B903)</f>
        <v>MPJ792</v>
      </c>
      <c r="Q909" s="30">
        <f t="shared" si="86"/>
        <v>824</v>
      </c>
      <c r="R909" s="31">
        <f t="shared" si="87"/>
        <v>0</v>
      </c>
      <c r="S909" s="31">
        <f>+[1]DEPURADO!K903</f>
        <v>0</v>
      </c>
      <c r="T909" s="23" t="s">
        <v>44</v>
      </c>
      <c r="U909" s="31">
        <f>+[1]DEPURADO!J903</f>
        <v>0</v>
      </c>
      <c r="V909" s="30"/>
      <c r="W909" s="23" t="s">
        <v>44</v>
      </c>
      <c r="X909" s="31">
        <f>+[1]DEPURADO!L903+[1]DEPURADO!M903</f>
        <v>0</v>
      </c>
      <c r="Y909" s="23" t="s">
        <v>44</v>
      </c>
      <c r="Z909" s="31">
        <f t="shared" si="88"/>
        <v>0</v>
      </c>
      <c r="AA909" s="31"/>
      <c r="AB909" s="31">
        <v>0</v>
      </c>
      <c r="AC909" s="31">
        <v>0</v>
      </c>
      <c r="AD909" s="30"/>
      <c r="AE909" s="30">
        <f>+[1]DEPURADO!L903</f>
        <v>0</v>
      </c>
      <c r="AF909" s="30">
        <v>0</v>
      </c>
      <c r="AG909" s="30">
        <f t="shared" si="89"/>
        <v>0</v>
      </c>
      <c r="AH909" s="30">
        <v>0</v>
      </c>
      <c r="AI909" s="30" t="str">
        <f>+[1]DEPURADO!G903</f>
        <v>CANCELADO RETEFUENTE</v>
      </c>
      <c r="AJ909" s="32"/>
      <c r="AK909" s="33"/>
    </row>
    <row r="910" spans="1:37" s="34" customFormat="1" x14ac:dyDescent="0.25">
      <c r="A910" s="23">
        <v>1</v>
      </c>
      <c r="B910" s="24"/>
      <c r="C910" s="23" t="str">
        <f>+[1]DEPURADO!A904</f>
        <v>MPJ807</v>
      </c>
      <c r="D910" s="23" t="str">
        <f>+[1]DEPURADO!B904</f>
        <v>MPJ807</v>
      </c>
      <c r="E910" s="25">
        <f>+[1]DEPURADO!C904</f>
        <v>44196</v>
      </c>
      <c r="F910" s="26" t="str">
        <f>+IF([1]DEPURADO!D904&gt;1,[1]DEPURADO!D904," ")</f>
        <v xml:space="preserve"> </v>
      </c>
      <c r="G910" s="27">
        <f>[1]DEPURADO!F904</f>
        <v>824</v>
      </c>
      <c r="H910" s="28">
        <v>0</v>
      </c>
      <c r="I910" s="28">
        <f>+[1]DEPURADO!N904+[1]DEPURADO!O904</f>
        <v>0</v>
      </c>
      <c r="J910" s="28">
        <f>+[1]DEPURADO!S904</f>
        <v>824</v>
      </c>
      <c r="K910" s="29">
        <f>+[1]DEPURADO!Q904+[1]DEPURADO!R904</f>
        <v>0</v>
      </c>
      <c r="L910" s="28">
        <v>0</v>
      </c>
      <c r="M910" s="28">
        <v>0</v>
      </c>
      <c r="N910" s="28">
        <f t="shared" si="84"/>
        <v>824</v>
      </c>
      <c r="O910" s="28">
        <f t="shared" si="85"/>
        <v>0</v>
      </c>
      <c r="P910" s="24" t="str">
        <f>IF([1]DEPURADO!I904&gt;1,0,[1]DEPURADO!B904)</f>
        <v>MPJ807</v>
      </c>
      <c r="Q910" s="30">
        <f t="shared" si="86"/>
        <v>824</v>
      </c>
      <c r="R910" s="31">
        <f t="shared" si="87"/>
        <v>0</v>
      </c>
      <c r="S910" s="31">
        <f>+[1]DEPURADO!K904</f>
        <v>0</v>
      </c>
      <c r="T910" s="23" t="s">
        <v>44</v>
      </c>
      <c r="U910" s="31">
        <f>+[1]DEPURADO!J904</f>
        <v>0</v>
      </c>
      <c r="V910" s="30"/>
      <c r="W910" s="23" t="s">
        <v>44</v>
      </c>
      <c r="X910" s="31">
        <f>+[1]DEPURADO!L904+[1]DEPURADO!M904</f>
        <v>0</v>
      </c>
      <c r="Y910" s="23" t="s">
        <v>44</v>
      </c>
      <c r="Z910" s="31">
        <f t="shared" si="88"/>
        <v>0</v>
      </c>
      <c r="AA910" s="31"/>
      <c r="AB910" s="31">
        <v>0</v>
      </c>
      <c r="AC910" s="31">
        <v>0</v>
      </c>
      <c r="AD910" s="30"/>
      <c r="AE910" s="30">
        <f>+[1]DEPURADO!L904</f>
        <v>0</v>
      </c>
      <c r="AF910" s="30">
        <v>0</v>
      </c>
      <c r="AG910" s="30">
        <f t="shared" si="89"/>
        <v>0</v>
      </c>
      <c r="AH910" s="30">
        <v>0</v>
      </c>
      <c r="AI910" s="30" t="str">
        <f>+[1]DEPURADO!G904</f>
        <v>CANCELADO RETEFUENTE</v>
      </c>
      <c r="AJ910" s="32"/>
      <c r="AK910" s="33"/>
    </row>
    <row r="911" spans="1:37" s="34" customFormat="1" x14ac:dyDescent="0.25">
      <c r="A911" s="23">
        <v>1</v>
      </c>
      <c r="B911" s="24"/>
      <c r="C911" s="23" t="str">
        <f>+[1]DEPURADO!A905</f>
        <v>MPJ867</v>
      </c>
      <c r="D911" s="23" t="str">
        <f>+[1]DEPURADO!B905</f>
        <v>MPJ867</v>
      </c>
      <c r="E911" s="25">
        <f>+[1]DEPURADO!C905</f>
        <v>44196</v>
      </c>
      <c r="F911" s="26" t="str">
        <f>+IF([1]DEPURADO!D905&gt;1,[1]DEPURADO!D905," ")</f>
        <v xml:space="preserve"> </v>
      </c>
      <c r="G911" s="27">
        <f>[1]DEPURADO!F905</f>
        <v>824</v>
      </c>
      <c r="H911" s="28">
        <v>0</v>
      </c>
      <c r="I911" s="28">
        <f>+[1]DEPURADO!N905+[1]DEPURADO!O905</f>
        <v>0</v>
      </c>
      <c r="J911" s="28">
        <f>+[1]DEPURADO!S905</f>
        <v>824</v>
      </c>
      <c r="K911" s="29">
        <f>+[1]DEPURADO!Q905+[1]DEPURADO!R905</f>
        <v>0</v>
      </c>
      <c r="L911" s="28">
        <v>0</v>
      </c>
      <c r="M911" s="28">
        <v>0</v>
      </c>
      <c r="N911" s="28">
        <f t="shared" si="84"/>
        <v>824</v>
      </c>
      <c r="O911" s="28">
        <f t="shared" si="85"/>
        <v>0</v>
      </c>
      <c r="P911" s="24" t="str">
        <f>IF([1]DEPURADO!I905&gt;1,0,[1]DEPURADO!B905)</f>
        <v>MPJ867</v>
      </c>
      <c r="Q911" s="30">
        <f t="shared" si="86"/>
        <v>824</v>
      </c>
      <c r="R911" s="31">
        <f t="shared" si="87"/>
        <v>0</v>
      </c>
      <c r="S911" s="31">
        <f>+[1]DEPURADO!K905</f>
        <v>0</v>
      </c>
      <c r="T911" s="23" t="s">
        <v>44</v>
      </c>
      <c r="U911" s="31">
        <f>+[1]DEPURADO!J905</f>
        <v>0</v>
      </c>
      <c r="V911" s="30"/>
      <c r="W911" s="23" t="s">
        <v>44</v>
      </c>
      <c r="X911" s="31">
        <f>+[1]DEPURADO!L905+[1]DEPURADO!M905</f>
        <v>0</v>
      </c>
      <c r="Y911" s="23" t="s">
        <v>44</v>
      </c>
      <c r="Z911" s="31">
        <f t="shared" si="88"/>
        <v>0</v>
      </c>
      <c r="AA911" s="31"/>
      <c r="AB911" s="31">
        <v>0</v>
      </c>
      <c r="AC911" s="31">
        <v>0</v>
      </c>
      <c r="AD911" s="30"/>
      <c r="AE911" s="30">
        <f>+[1]DEPURADO!L905</f>
        <v>0</v>
      </c>
      <c r="AF911" s="30">
        <v>0</v>
      </c>
      <c r="AG911" s="30">
        <f t="shared" si="89"/>
        <v>0</v>
      </c>
      <c r="AH911" s="30">
        <v>0</v>
      </c>
      <c r="AI911" s="30" t="str">
        <f>+[1]DEPURADO!G905</f>
        <v>CANCELADO RETEFUENTE</v>
      </c>
      <c r="AJ911" s="32"/>
      <c r="AK911" s="33"/>
    </row>
    <row r="912" spans="1:37" s="34" customFormat="1" x14ac:dyDescent="0.25">
      <c r="A912" s="23">
        <v>1</v>
      </c>
      <c r="B912" s="24"/>
      <c r="C912" s="23" t="str">
        <f>+[1]DEPURADO!A906</f>
        <v>MPJ879</v>
      </c>
      <c r="D912" s="23" t="str">
        <f>+[1]DEPURADO!B906</f>
        <v>MPJ879</v>
      </c>
      <c r="E912" s="25">
        <f>+[1]DEPURADO!C906</f>
        <v>44229</v>
      </c>
      <c r="F912" s="26" t="str">
        <f>+IF([1]DEPURADO!D906&gt;1,[1]DEPURADO!D906," ")</f>
        <v xml:space="preserve"> </v>
      </c>
      <c r="G912" s="27">
        <f>[1]DEPURADO!F906</f>
        <v>4320</v>
      </c>
      <c r="H912" s="28">
        <v>0</v>
      </c>
      <c r="I912" s="28">
        <f>+[1]DEPURADO!N906+[1]DEPURADO!O906</f>
        <v>0</v>
      </c>
      <c r="J912" s="28">
        <f>+[1]DEPURADO!S906</f>
        <v>4320</v>
      </c>
      <c r="K912" s="29">
        <f>+[1]DEPURADO!Q906+[1]DEPURADO!R906</f>
        <v>0</v>
      </c>
      <c r="L912" s="28">
        <v>0</v>
      </c>
      <c r="M912" s="28">
        <v>0</v>
      </c>
      <c r="N912" s="28">
        <f t="shared" si="84"/>
        <v>4320</v>
      </c>
      <c r="O912" s="28">
        <f t="shared" si="85"/>
        <v>0</v>
      </c>
      <c r="P912" s="24" t="str">
        <f>IF([1]DEPURADO!I906&gt;1,0,[1]DEPURADO!B906)</f>
        <v>MPJ879</v>
      </c>
      <c r="Q912" s="30">
        <f t="shared" si="86"/>
        <v>4320</v>
      </c>
      <c r="R912" s="31">
        <f t="shared" si="87"/>
        <v>0</v>
      </c>
      <c r="S912" s="31">
        <f>+[1]DEPURADO!K906</f>
        <v>0</v>
      </c>
      <c r="T912" s="23" t="s">
        <v>44</v>
      </c>
      <c r="U912" s="31">
        <f>+[1]DEPURADO!J906</f>
        <v>0</v>
      </c>
      <c r="V912" s="30"/>
      <c r="W912" s="23" t="s">
        <v>44</v>
      </c>
      <c r="X912" s="31">
        <f>+[1]DEPURADO!L906+[1]DEPURADO!M906</f>
        <v>0</v>
      </c>
      <c r="Y912" s="23" t="s">
        <v>44</v>
      </c>
      <c r="Z912" s="31">
        <f t="shared" si="88"/>
        <v>0</v>
      </c>
      <c r="AA912" s="31"/>
      <c r="AB912" s="31">
        <v>0</v>
      </c>
      <c r="AC912" s="31">
        <v>0</v>
      </c>
      <c r="AD912" s="30"/>
      <c r="AE912" s="30">
        <f>+[1]DEPURADO!L906</f>
        <v>0</v>
      </c>
      <c r="AF912" s="30">
        <v>0</v>
      </c>
      <c r="AG912" s="30">
        <f t="shared" si="89"/>
        <v>0</v>
      </c>
      <c r="AH912" s="30">
        <v>0</v>
      </c>
      <c r="AI912" s="30" t="str">
        <f>+[1]DEPURADO!G906</f>
        <v>CANCELADO RETEFUENTE</v>
      </c>
      <c r="AJ912" s="32"/>
      <c r="AK912" s="33"/>
    </row>
    <row r="913" spans="1:37" s="34" customFormat="1" x14ac:dyDescent="0.25">
      <c r="A913" s="23">
        <v>1</v>
      </c>
      <c r="B913" s="24"/>
      <c r="C913" s="23" t="str">
        <f>+[1]DEPURADO!A907</f>
        <v>MPJ729</v>
      </c>
      <c r="D913" s="23" t="str">
        <f>+[1]DEPURADO!B907</f>
        <v>MPJ729</v>
      </c>
      <c r="E913" s="25">
        <f>+[1]DEPURADO!C907</f>
        <v>44196</v>
      </c>
      <c r="F913" s="26" t="str">
        <f>+IF([1]DEPURADO!D907&gt;1,[1]DEPURADO!D907," ")</f>
        <v xml:space="preserve"> </v>
      </c>
      <c r="G913" s="27">
        <f>[1]DEPURADO!F907</f>
        <v>824</v>
      </c>
      <c r="H913" s="28">
        <v>0</v>
      </c>
      <c r="I913" s="28">
        <f>+[1]DEPURADO!N907+[1]DEPURADO!O907</f>
        <v>0</v>
      </c>
      <c r="J913" s="28">
        <f>+[1]DEPURADO!S907</f>
        <v>824</v>
      </c>
      <c r="K913" s="29">
        <f>+[1]DEPURADO!Q907+[1]DEPURADO!R907</f>
        <v>0</v>
      </c>
      <c r="L913" s="28">
        <v>0</v>
      </c>
      <c r="M913" s="28">
        <v>0</v>
      </c>
      <c r="N913" s="28">
        <f t="shared" si="84"/>
        <v>824</v>
      </c>
      <c r="O913" s="28">
        <f t="shared" si="85"/>
        <v>0</v>
      </c>
      <c r="P913" s="24" t="str">
        <f>IF([1]DEPURADO!I907&gt;1,0,[1]DEPURADO!B907)</f>
        <v>MPJ729</v>
      </c>
      <c r="Q913" s="30">
        <f t="shared" si="86"/>
        <v>824</v>
      </c>
      <c r="R913" s="31">
        <f t="shared" si="87"/>
        <v>0</v>
      </c>
      <c r="S913" s="31">
        <f>+[1]DEPURADO!K907</f>
        <v>0</v>
      </c>
      <c r="T913" s="23" t="s">
        <v>44</v>
      </c>
      <c r="U913" s="31">
        <f>+[1]DEPURADO!J907</f>
        <v>0</v>
      </c>
      <c r="V913" s="30"/>
      <c r="W913" s="23" t="s">
        <v>44</v>
      </c>
      <c r="X913" s="31">
        <f>+[1]DEPURADO!L907+[1]DEPURADO!M907</f>
        <v>0</v>
      </c>
      <c r="Y913" s="23" t="s">
        <v>44</v>
      </c>
      <c r="Z913" s="31">
        <f t="shared" si="88"/>
        <v>0</v>
      </c>
      <c r="AA913" s="31"/>
      <c r="AB913" s="31">
        <v>0</v>
      </c>
      <c r="AC913" s="31">
        <v>0</v>
      </c>
      <c r="AD913" s="30"/>
      <c r="AE913" s="30">
        <f>+[1]DEPURADO!L907</f>
        <v>0</v>
      </c>
      <c r="AF913" s="30">
        <v>0</v>
      </c>
      <c r="AG913" s="30">
        <f t="shared" si="89"/>
        <v>0</v>
      </c>
      <c r="AH913" s="30">
        <v>0</v>
      </c>
      <c r="AI913" s="30" t="str">
        <f>+[1]DEPURADO!G907</f>
        <v>CANCELADO RETEFUENTE</v>
      </c>
      <c r="AJ913" s="32"/>
      <c r="AK913" s="33"/>
    </row>
    <row r="914" spans="1:37" s="34" customFormat="1" x14ac:dyDescent="0.25">
      <c r="A914" s="23">
        <v>1</v>
      </c>
      <c r="B914" s="24"/>
      <c r="C914" s="23" t="str">
        <f>+[1]DEPURADO!A908</f>
        <v>MPJ730</v>
      </c>
      <c r="D914" s="23" t="str">
        <f>+[1]DEPURADO!B908</f>
        <v>MPJ730</v>
      </c>
      <c r="E914" s="25">
        <f>+[1]DEPURADO!C908</f>
        <v>44196</v>
      </c>
      <c r="F914" s="26" t="str">
        <f>+IF([1]DEPURADO!D908&gt;1,[1]DEPURADO!D908," ")</f>
        <v xml:space="preserve"> </v>
      </c>
      <c r="G914" s="27">
        <f>[1]DEPURADO!F908</f>
        <v>824</v>
      </c>
      <c r="H914" s="28">
        <v>0</v>
      </c>
      <c r="I914" s="28">
        <f>+[1]DEPURADO!N908+[1]DEPURADO!O908</f>
        <v>0</v>
      </c>
      <c r="J914" s="28">
        <f>+[1]DEPURADO!S908</f>
        <v>824</v>
      </c>
      <c r="K914" s="29">
        <f>+[1]DEPURADO!Q908+[1]DEPURADO!R908</f>
        <v>0</v>
      </c>
      <c r="L914" s="28">
        <v>0</v>
      </c>
      <c r="M914" s="28">
        <v>0</v>
      </c>
      <c r="N914" s="28">
        <f t="shared" si="84"/>
        <v>824</v>
      </c>
      <c r="O914" s="28">
        <f t="shared" si="85"/>
        <v>0</v>
      </c>
      <c r="P914" s="24" t="str">
        <f>IF([1]DEPURADO!I908&gt;1,0,[1]DEPURADO!B908)</f>
        <v>MPJ730</v>
      </c>
      <c r="Q914" s="30">
        <f t="shared" si="86"/>
        <v>824</v>
      </c>
      <c r="R914" s="31">
        <f t="shared" si="87"/>
        <v>0</v>
      </c>
      <c r="S914" s="31">
        <f>+[1]DEPURADO!K908</f>
        <v>0</v>
      </c>
      <c r="T914" s="23" t="s">
        <v>44</v>
      </c>
      <c r="U914" s="31">
        <f>+[1]DEPURADO!J908</f>
        <v>0</v>
      </c>
      <c r="V914" s="30"/>
      <c r="W914" s="23" t="s">
        <v>44</v>
      </c>
      <c r="X914" s="31">
        <f>+[1]DEPURADO!L908+[1]DEPURADO!M908</f>
        <v>0</v>
      </c>
      <c r="Y914" s="23" t="s">
        <v>44</v>
      </c>
      <c r="Z914" s="31">
        <f t="shared" si="88"/>
        <v>0</v>
      </c>
      <c r="AA914" s="31"/>
      <c r="AB914" s="31">
        <v>0</v>
      </c>
      <c r="AC914" s="31">
        <v>0</v>
      </c>
      <c r="AD914" s="30"/>
      <c r="AE914" s="30">
        <f>+[1]DEPURADO!L908</f>
        <v>0</v>
      </c>
      <c r="AF914" s="30">
        <v>0</v>
      </c>
      <c r="AG914" s="30">
        <f t="shared" si="89"/>
        <v>0</v>
      </c>
      <c r="AH914" s="30">
        <v>0</v>
      </c>
      <c r="AI914" s="30" t="str">
        <f>+[1]DEPURADO!G908</f>
        <v>CANCELADO RETEFUENTE</v>
      </c>
      <c r="AJ914" s="32"/>
      <c r="AK914" s="33"/>
    </row>
    <row r="915" spans="1:37" s="34" customFormat="1" x14ac:dyDescent="0.25">
      <c r="A915" s="23">
        <v>1</v>
      </c>
      <c r="B915" s="24"/>
      <c r="C915" s="23" t="str">
        <f>+[1]DEPURADO!A909</f>
        <v>MPJ802</v>
      </c>
      <c r="D915" s="23" t="str">
        <f>+[1]DEPURADO!B909</f>
        <v>MPJ802</v>
      </c>
      <c r="E915" s="25">
        <f>+[1]DEPURADO!C909</f>
        <v>44196</v>
      </c>
      <c r="F915" s="26" t="str">
        <f>+IF([1]DEPURADO!D909&gt;1,[1]DEPURADO!D909," ")</f>
        <v xml:space="preserve"> </v>
      </c>
      <c r="G915" s="27">
        <f>[1]DEPURADO!F909</f>
        <v>824</v>
      </c>
      <c r="H915" s="28">
        <v>0</v>
      </c>
      <c r="I915" s="28">
        <f>+[1]DEPURADO!N909+[1]DEPURADO!O909</f>
        <v>0</v>
      </c>
      <c r="J915" s="28">
        <f>+[1]DEPURADO!S909</f>
        <v>824</v>
      </c>
      <c r="K915" s="29">
        <f>+[1]DEPURADO!Q909+[1]DEPURADO!R909</f>
        <v>0</v>
      </c>
      <c r="L915" s="28">
        <v>0</v>
      </c>
      <c r="M915" s="28">
        <v>0</v>
      </c>
      <c r="N915" s="28">
        <f t="shared" si="84"/>
        <v>824</v>
      </c>
      <c r="O915" s="28">
        <f t="shared" si="85"/>
        <v>0</v>
      </c>
      <c r="P915" s="24" t="str">
        <f>IF([1]DEPURADO!I909&gt;1,0,[1]DEPURADO!B909)</f>
        <v>MPJ802</v>
      </c>
      <c r="Q915" s="30">
        <f t="shared" si="86"/>
        <v>824</v>
      </c>
      <c r="R915" s="31">
        <f t="shared" si="87"/>
        <v>0</v>
      </c>
      <c r="S915" s="31">
        <f>+[1]DEPURADO!K909</f>
        <v>0</v>
      </c>
      <c r="T915" s="23" t="s">
        <v>44</v>
      </c>
      <c r="U915" s="31">
        <f>+[1]DEPURADO!J909</f>
        <v>0</v>
      </c>
      <c r="V915" s="30"/>
      <c r="W915" s="23" t="s">
        <v>44</v>
      </c>
      <c r="X915" s="31">
        <f>+[1]DEPURADO!L909+[1]DEPURADO!M909</f>
        <v>0</v>
      </c>
      <c r="Y915" s="23" t="s">
        <v>44</v>
      </c>
      <c r="Z915" s="31">
        <f t="shared" si="88"/>
        <v>0</v>
      </c>
      <c r="AA915" s="31"/>
      <c r="AB915" s="31">
        <v>0</v>
      </c>
      <c r="AC915" s="31">
        <v>0</v>
      </c>
      <c r="AD915" s="30"/>
      <c r="AE915" s="30">
        <f>+[1]DEPURADO!L909</f>
        <v>0</v>
      </c>
      <c r="AF915" s="30">
        <v>0</v>
      </c>
      <c r="AG915" s="30">
        <f t="shared" si="89"/>
        <v>0</v>
      </c>
      <c r="AH915" s="30">
        <v>0</v>
      </c>
      <c r="AI915" s="30" t="str">
        <f>+[1]DEPURADO!G909</f>
        <v>CANCELADO RETEFUENTE</v>
      </c>
      <c r="AJ915" s="32"/>
      <c r="AK915" s="33"/>
    </row>
    <row r="916" spans="1:37" s="34" customFormat="1" x14ac:dyDescent="0.25">
      <c r="A916" s="23">
        <v>1</v>
      </c>
      <c r="B916" s="24"/>
      <c r="C916" s="23" t="str">
        <f>+[1]DEPURADO!A910</f>
        <v>MPJ810</v>
      </c>
      <c r="D916" s="23" t="str">
        <f>+[1]DEPURADO!B910</f>
        <v>MPJ810</v>
      </c>
      <c r="E916" s="25">
        <f>+[1]DEPURADO!C910</f>
        <v>44196</v>
      </c>
      <c r="F916" s="26" t="str">
        <f>+IF([1]DEPURADO!D910&gt;1,[1]DEPURADO!D910," ")</f>
        <v xml:space="preserve"> </v>
      </c>
      <c r="G916" s="27">
        <f>[1]DEPURADO!F910</f>
        <v>824</v>
      </c>
      <c r="H916" s="28">
        <v>0</v>
      </c>
      <c r="I916" s="28">
        <f>+[1]DEPURADO!N910+[1]DEPURADO!O910</f>
        <v>0</v>
      </c>
      <c r="J916" s="28">
        <f>+[1]DEPURADO!S910</f>
        <v>824</v>
      </c>
      <c r="K916" s="29">
        <f>+[1]DEPURADO!Q910+[1]DEPURADO!R910</f>
        <v>0</v>
      </c>
      <c r="L916" s="28">
        <v>0</v>
      </c>
      <c r="M916" s="28">
        <v>0</v>
      </c>
      <c r="N916" s="28">
        <f t="shared" si="84"/>
        <v>824</v>
      </c>
      <c r="O916" s="28">
        <f t="shared" si="85"/>
        <v>0</v>
      </c>
      <c r="P916" s="24" t="str">
        <f>IF([1]DEPURADO!I910&gt;1,0,[1]DEPURADO!B910)</f>
        <v>MPJ810</v>
      </c>
      <c r="Q916" s="30">
        <f t="shared" si="86"/>
        <v>824</v>
      </c>
      <c r="R916" s="31">
        <f t="shared" si="87"/>
        <v>0</v>
      </c>
      <c r="S916" s="31">
        <f>+[1]DEPURADO!K910</f>
        <v>0</v>
      </c>
      <c r="T916" s="23" t="s">
        <v>44</v>
      </c>
      <c r="U916" s="31">
        <f>+[1]DEPURADO!J910</f>
        <v>0</v>
      </c>
      <c r="V916" s="30"/>
      <c r="W916" s="23" t="s">
        <v>44</v>
      </c>
      <c r="X916" s="31">
        <f>+[1]DEPURADO!L910+[1]DEPURADO!M910</f>
        <v>0</v>
      </c>
      <c r="Y916" s="23" t="s">
        <v>44</v>
      </c>
      <c r="Z916" s="31">
        <f t="shared" si="88"/>
        <v>0</v>
      </c>
      <c r="AA916" s="31"/>
      <c r="AB916" s="31">
        <v>0</v>
      </c>
      <c r="AC916" s="31">
        <v>0</v>
      </c>
      <c r="AD916" s="30"/>
      <c r="AE916" s="30">
        <f>+[1]DEPURADO!L910</f>
        <v>0</v>
      </c>
      <c r="AF916" s="30">
        <v>0</v>
      </c>
      <c r="AG916" s="30">
        <f t="shared" si="89"/>
        <v>0</v>
      </c>
      <c r="AH916" s="30">
        <v>0</v>
      </c>
      <c r="AI916" s="30" t="str">
        <f>+[1]DEPURADO!G910</f>
        <v>CANCELADO RETEFUENTE</v>
      </c>
      <c r="AJ916" s="32"/>
      <c r="AK916" s="33"/>
    </row>
    <row r="917" spans="1:37" s="34" customFormat="1" x14ac:dyDescent="0.25">
      <c r="A917" s="23">
        <v>1</v>
      </c>
      <c r="B917" s="24"/>
      <c r="C917" s="23" t="str">
        <f>+[1]DEPURADO!A911</f>
        <v>MPJ821</v>
      </c>
      <c r="D917" s="23" t="str">
        <f>+[1]DEPURADO!B911</f>
        <v>MPJ821</v>
      </c>
      <c r="E917" s="25">
        <f>+[1]DEPURADO!C911</f>
        <v>44196</v>
      </c>
      <c r="F917" s="26" t="str">
        <f>+IF([1]DEPURADO!D911&gt;1,[1]DEPURADO!D911," ")</f>
        <v xml:space="preserve"> </v>
      </c>
      <c r="G917" s="27">
        <f>[1]DEPURADO!F911</f>
        <v>824</v>
      </c>
      <c r="H917" s="28">
        <v>0</v>
      </c>
      <c r="I917" s="28">
        <f>+[1]DEPURADO!N911+[1]DEPURADO!O911</f>
        <v>0</v>
      </c>
      <c r="J917" s="28">
        <f>+[1]DEPURADO!S911</f>
        <v>824</v>
      </c>
      <c r="K917" s="29">
        <f>+[1]DEPURADO!Q911+[1]DEPURADO!R911</f>
        <v>0</v>
      </c>
      <c r="L917" s="28">
        <v>0</v>
      </c>
      <c r="M917" s="28">
        <v>0</v>
      </c>
      <c r="N917" s="28">
        <f t="shared" si="84"/>
        <v>824</v>
      </c>
      <c r="O917" s="28">
        <f t="shared" si="85"/>
        <v>0</v>
      </c>
      <c r="P917" s="24" t="str">
        <f>IF([1]DEPURADO!I911&gt;1,0,[1]DEPURADO!B911)</f>
        <v>MPJ821</v>
      </c>
      <c r="Q917" s="30">
        <f t="shared" si="86"/>
        <v>824</v>
      </c>
      <c r="R917" s="31">
        <f t="shared" si="87"/>
        <v>0</v>
      </c>
      <c r="S917" s="31">
        <f>+[1]DEPURADO!K911</f>
        <v>0</v>
      </c>
      <c r="T917" s="23" t="s">
        <v>44</v>
      </c>
      <c r="U917" s="31">
        <f>+[1]DEPURADO!J911</f>
        <v>0</v>
      </c>
      <c r="V917" s="30"/>
      <c r="W917" s="23" t="s">
        <v>44</v>
      </c>
      <c r="X917" s="31">
        <f>+[1]DEPURADO!L911+[1]DEPURADO!M911</f>
        <v>0</v>
      </c>
      <c r="Y917" s="23" t="s">
        <v>44</v>
      </c>
      <c r="Z917" s="31">
        <f t="shared" si="88"/>
        <v>0</v>
      </c>
      <c r="AA917" s="31"/>
      <c r="AB917" s="31">
        <v>0</v>
      </c>
      <c r="AC917" s="31">
        <v>0</v>
      </c>
      <c r="AD917" s="30"/>
      <c r="AE917" s="30">
        <f>+[1]DEPURADO!L911</f>
        <v>0</v>
      </c>
      <c r="AF917" s="30">
        <v>0</v>
      </c>
      <c r="AG917" s="30">
        <f t="shared" si="89"/>
        <v>0</v>
      </c>
      <c r="AH917" s="30">
        <v>0</v>
      </c>
      <c r="AI917" s="30" t="str">
        <f>+[1]DEPURADO!G911</f>
        <v>CANCELADO RETEFUENTE</v>
      </c>
      <c r="AJ917" s="32"/>
      <c r="AK917" s="33"/>
    </row>
    <row r="918" spans="1:37" s="34" customFormat="1" x14ac:dyDescent="0.25">
      <c r="A918" s="23">
        <v>1</v>
      </c>
      <c r="B918" s="24"/>
      <c r="C918" s="23" t="str">
        <f>+[1]DEPURADO!A912</f>
        <v>MPJ674</v>
      </c>
      <c r="D918" s="23" t="str">
        <f>+[1]DEPURADO!B912</f>
        <v>MPJ674</v>
      </c>
      <c r="E918" s="25">
        <f>+[1]DEPURADO!C912</f>
        <v>44196</v>
      </c>
      <c r="F918" s="26" t="str">
        <f>+IF([1]DEPURADO!D912&gt;1,[1]DEPURADO!D912," ")</f>
        <v xml:space="preserve"> </v>
      </c>
      <c r="G918" s="27">
        <f>[1]DEPURADO!F912</f>
        <v>824</v>
      </c>
      <c r="H918" s="28">
        <v>0</v>
      </c>
      <c r="I918" s="28">
        <f>+[1]DEPURADO!N912+[1]DEPURADO!O912</f>
        <v>0</v>
      </c>
      <c r="J918" s="28">
        <f>+[1]DEPURADO!S912</f>
        <v>824</v>
      </c>
      <c r="K918" s="29">
        <f>+[1]DEPURADO!Q912+[1]DEPURADO!R912</f>
        <v>0</v>
      </c>
      <c r="L918" s="28">
        <v>0</v>
      </c>
      <c r="M918" s="28">
        <v>0</v>
      </c>
      <c r="N918" s="28">
        <f t="shared" si="84"/>
        <v>824</v>
      </c>
      <c r="O918" s="28">
        <f t="shared" si="85"/>
        <v>0</v>
      </c>
      <c r="P918" s="24" t="str">
        <f>IF([1]DEPURADO!I912&gt;1,0,[1]DEPURADO!B912)</f>
        <v>MPJ674</v>
      </c>
      <c r="Q918" s="30">
        <f t="shared" si="86"/>
        <v>824</v>
      </c>
      <c r="R918" s="31">
        <f t="shared" si="87"/>
        <v>0</v>
      </c>
      <c r="S918" s="31">
        <f>+[1]DEPURADO!K912</f>
        <v>0</v>
      </c>
      <c r="T918" s="23" t="s">
        <v>44</v>
      </c>
      <c r="U918" s="31">
        <f>+[1]DEPURADO!J912</f>
        <v>0</v>
      </c>
      <c r="V918" s="30"/>
      <c r="W918" s="23" t="s">
        <v>44</v>
      </c>
      <c r="X918" s="31">
        <f>+[1]DEPURADO!L912+[1]DEPURADO!M912</f>
        <v>0</v>
      </c>
      <c r="Y918" s="23" t="s">
        <v>44</v>
      </c>
      <c r="Z918" s="31">
        <f t="shared" si="88"/>
        <v>0</v>
      </c>
      <c r="AA918" s="31"/>
      <c r="AB918" s="31">
        <v>0</v>
      </c>
      <c r="AC918" s="31">
        <v>0</v>
      </c>
      <c r="AD918" s="30"/>
      <c r="AE918" s="30">
        <f>+[1]DEPURADO!L912</f>
        <v>0</v>
      </c>
      <c r="AF918" s="30">
        <v>0</v>
      </c>
      <c r="AG918" s="30">
        <f t="shared" si="89"/>
        <v>0</v>
      </c>
      <c r="AH918" s="30">
        <v>0</v>
      </c>
      <c r="AI918" s="30" t="str">
        <f>+[1]DEPURADO!G912</f>
        <v>CANCELADO RETEFUENTE</v>
      </c>
      <c r="AJ918" s="32"/>
      <c r="AK918" s="33"/>
    </row>
    <row r="919" spans="1:37" s="34" customFormat="1" x14ac:dyDescent="0.25">
      <c r="A919" s="23">
        <v>1</v>
      </c>
      <c r="B919" s="24"/>
      <c r="C919" s="23" t="str">
        <f>+[1]DEPURADO!A913</f>
        <v>MPJ809</v>
      </c>
      <c r="D919" s="23" t="str">
        <f>+[1]DEPURADO!B913</f>
        <v>MPJ809</v>
      </c>
      <c r="E919" s="25">
        <f>+[1]DEPURADO!C913</f>
        <v>44196</v>
      </c>
      <c r="F919" s="26" t="str">
        <f>+IF([1]DEPURADO!D913&gt;1,[1]DEPURADO!D913," ")</f>
        <v xml:space="preserve"> </v>
      </c>
      <c r="G919" s="27">
        <f>[1]DEPURADO!F913</f>
        <v>824</v>
      </c>
      <c r="H919" s="28">
        <v>0</v>
      </c>
      <c r="I919" s="28">
        <f>+[1]DEPURADO!N913+[1]DEPURADO!O913</f>
        <v>0</v>
      </c>
      <c r="J919" s="28">
        <f>+[1]DEPURADO!S913</f>
        <v>824</v>
      </c>
      <c r="K919" s="29">
        <f>+[1]DEPURADO!Q913+[1]DEPURADO!R913</f>
        <v>0</v>
      </c>
      <c r="L919" s="28">
        <v>0</v>
      </c>
      <c r="M919" s="28">
        <v>0</v>
      </c>
      <c r="N919" s="28">
        <f t="shared" si="84"/>
        <v>824</v>
      </c>
      <c r="O919" s="28">
        <f t="shared" si="85"/>
        <v>0</v>
      </c>
      <c r="P919" s="24" t="str">
        <f>IF([1]DEPURADO!I913&gt;1,0,[1]DEPURADO!B913)</f>
        <v>MPJ809</v>
      </c>
      <c r="Q919" s="30">
        <f t="shared" si="86"/>
        <v>824</v>
      </c>
      <c r="R919" s="31">
        <f t="shared" si="87"/>
        <v>0</v>
      </c>
      <c r="S919" s="31">
        <f>+[1]DEPURADO!K913</f>
        <v>0</v>
      </c>
      <c r="T919" s="23" t="s">
        <v>44</v>
      </c>
      <c r="U919" s="31">
        <f>+[1]DEPURADO!J913</f>
        <v>0</v>
      </c>
      <c r="V919" s="30"/>
      <c r="W919" s="23" t="s">
        <v>44</v>
      </c>
      <c r="X919" s="31">
        <f>+[1]DEPURADO!L913+[1]DEPURADO!M913</f>
        <v>0</v>
      </c>
      <c r="Y919" s="23" t="s">
        <v>44</v>
      </c>
      <c r="Z919" s="31">
        <f t="shared" si="88"/>
        <v>0</v>
      </c>
      <c r="AA919" s="31"/>
      <c r="AB919" s="31">
        <v>0</v>
      </c>
      <c r="AC919" s="31">
        <v>0</v>
      </c>
      <c r="AD919" s="30"/>
      <c r="AE919" s="30">
        <f>+[1]DEPURADO!L913</f>
        <v>0</v>
      </c>
      <c r="AF919" s="30">
        <v>0</v>
      </c>
      <c r="AG919" s="30">
        <f t="shared" si="89"/>
        <v>0</v>
      </c>
      <c r="AH919" s="30">
        <v>0</v>
      </c>
      <c r="AI919" s="30" t="str">
        <f>+[1]DEPURADO!G913</f>
        <v>CANCELADO RETEFUENTE</v>
      </c>
      <c r="AJ919" s="32"/>
      <c r="AK919" s="33"/>
    </row>
    <row r="920" spans="1:37" s="34" customFormat="1" x14ac:dyDescent="0.25">
      <c r="A920" s="23">
        <v>1</v>
      </c>
      <c r="B920" s="24"/>
      <c r="C920" s="23" t="str">
        <f>+[1]DEPURADO!A914</f>
        <v>MPJ837</v>
      </c>
      <c r="D920" s="23" t="str">
        <f>+[1]DEPURADO!B914</f>
        <v>MPJ837</v>
      </c>
      <c r="E920" s="25">
        <f>+[1]DEPURADO!C914</f>
        <v>44196</v>
      </c>
      <c r="F920" s="26" t="str">
        <f>+IF([1]DEPURADO!D914&gt;1,[1]DEPURADO!D914," ")</f>
        <v xml:space="preserve"> </v>
      </c>
      <c r="G920" s="27">
        <f>[1]DEPURADO!F914</f>
        <v>824</v>
      </c>
      <c r="H920" s="28">
        <v>0</v>
      </c>
      <c r="I920" s="28">
        <f>+[1]DEPURADO!N914+[1]DEPURADO!O914</f>
        <v>0</v>
      </c>
      <c r="J920" s="28">
        <f>+[1]DEPURADO!S914</f>
        <v>824</v>
      </c>
      <c r="K920" s="29">
        <f>+[1]DEPURADO!Q914+[1]DEPURADO!R914</f>
        <v>0</v>
      </c>
      <c r="L920" s="28">
        <v>0</v>
      </c>
      <c r="M920" s="28">
        <v>0</v>
      </c>
      <c r="N920" s="28">
        <f t="shared" si="84"/>
        <v>824</v>
      </c>
      <c r="O920" s="28">
        <f t="shared" si="85"/>
        <v>0</v>
      </c>
      <c r="P920" s="24" t="str">
        <f>IF([1]DEPURADO!I914&gt;1,0,[1]DEPURADO!B914)</f>
        <v>MPJ837</v>
      </c>
      <c r="Q920" s="30">
        <f t="shared" si="86"/>
        <v>824</v>
      </c>
      <c r="R920" s="31">
        <f t="shared" si="87"/>
        <v>0</v>
      </c>
      <c r="S920" s="31">
        <f>+[1]DEPURADO!K914</f>
        <v>0</v>
      </c>
      <c r="T920" s="23" t="s">
        <v>44</v>
      </c>
      <c r="U920" s="31">
        <f>+[1]DEPURADO!J914</f>
        <v>0</v>
      </c>
      <c r="V920" s="30"/>
      <c r="W920" s="23" t="s">
        <v>44</v>
      </c>
      <c r="X920" s="31">
        <f>+[1]DEPURADO!L914+[1]DEPURADO!M914</f>
        <v>0</v>
      </c>
      <c r="Y920" s="23" t="s">
        <v>44</v>
      </c>
      <c r="Z920" s="31">
        <f t="shared" si="88"/>
        <v>0</v>
      </c>
      <c r="AA920" s="31"/>
      <c r="AB920" s="31">
        <v>0</v>
      </c>
      <c r="AC920" s="31">
        <v>0</v>
      </c>
      <c r="AD920" s="30"/>
      <c r="AE920" s="30">
        <f>+[1]DEPURADO!L914</f>
        <v>0</v>
      </c>
      <c r="AF920" s="30">
        <v>0</v>
      </c>
      <c r="AG920" s="30">
        <f t="shared" si="89"/>
        <v>0</v>
      </c>
      <c r="AH920" s="30">
        <v>0</v>
      </c>
      <c r="AI920" s="30" t="str">
        <f>+[1]DEPURADO!G914</f>
        <v>CANCELADO RETEFUENTE</v>
      </c>
      <c r="AJ920" s="32"/>
      <c r="AK920" s="33"/>
    </row>
    <row r="921" spans="1:37" s="34" customFormat="1" x14ac:dyDescent="0.25">
      <c r="A921" s="23">
        <v>1</v>
      </c>
      <c r="B921" s="24"/>
      <c r="C921" s="23" t="str">
        <f>+[1]DEPURADO!A915</f>
        <v>MPJ910</v>
      </c>
      <c r="D921" s="23" t="str">
        <f>+[1]DEPURADO!B915</f>
        <v>MPJ910</v>
      </c>
      <c r="E921" s="25">
        <f>+[1]DEPURADO!C915</f>
        <v>44229</v>
      </c>
      <c r="F921" s="26" t="str">
        <f>+IF([1]DEPURADO!D915&gt;1,[1]DEPURADO!D915," ")</f>
        <v xml:space="preserve"> </v>
      </c>
      <c r="G921" s="27">
        <f>[1]DEPURADO!F915</f>
        <v>1854</v>
      </c>
      <c r="H921" s="28">
        <v>0</v>
      </c>
      <c r="I921" s="28">
        <f>+[1]DEPURADO!N915+[1]DEPURADO!O915</f>
        <v>0</v>
      </c>
      <c r="J921" s="28">
        <f>+[1]DEPURADO!S915</f>
        <v>1854</v>
      </c>
      <c r="K921" s="29">
        <f>+[1]DEPURADO!Q915+[1]DEPURADO!R915</f>
        <v>0</v>
      </c>
      <c r="L921" s="28">
        <v>0</v>
      </c>
      <c r="M921" s="28">
        <v>0</v>
      </c>
      <c r="N921" s="28">
        <f t="shared" si="84"/>
        <v>1854</v>
      </c>
      <c r="O921" s="28">
        <f t="shared" si="85"/>
        <v>0</v>
      </c>
      <c r="P921" s="24" t="str">
        <f>IF([1]DEPURADO!I915&gt;1,0,[1]DEPURADO!B915)</f>
        <v>MPJ910</v>
      </c>
      <c r="Q921" s="30">
        <f t="shared" si="86"/>
        <v>1854</v>
      </c>
      <c r="R921" s="31">
        <f t="shared" si="87"/>
        <v>0</v>
      </c>
      <c r="S921" s="31">
        <f>+[1]DEPURADO!K915</f>
        <v>0</v>
      </c>
      <c r="T921" s="23" t="s">
        <v>44</v>
      </c>
      <c r="U921" s="31">
        <f>+[1]DEPURADO!J915</f>
        <v>0</v>
      </c>
      <c r="V921" s="30"/>
      <c r="W921" s="23" t="s">
        <v>44</v>
      </c>
      <c r="X921" s="31">
        <f>+[1]DEPURADO!L915+[1]DEPURADO!M915</f>
        <v>0</v>
      </c>
      <c r="Y921" s="23" t="s">
        <v>44</v>
      </c>
      <c r="Z921" s="31">
        <f t="shared" si="88"/>
        <v>0</v>
      </c>
      <c r="AA921" s="31"/>
      <c r="AB921" s="31">
        <v>0</v>
      </c>
      <c r="AC921" s="31">
        <v>0</v>
      </c>
      <c r="AD921" s="30"/>
      <c r="AE921" s="30">
        <f>+[1]DEPURADO!L915</f>
        <v>0</v>
      </c>
      <c r="AF921" s="30">
        <v>0</v>
      </c>
      <c r="AG921" s="30">
        <f t="shared" si="89"/>
        <v>0</v>
      </c>
      <c r="AH921" s="30">
        <v>0</v>
      </c>
      <c r="AI921" s="30" t="str">
        <f>+[1]DEPURADO!G915</f>
        <v>CANCELADO RETEFUENTE</v>
      </c>
      <c r="AJ921" s="32"/>
      <c r="AK921" s="33"/>
    </row>
    <row r="922" spans="1:37" s="34" customFormat="1" x14ac:dyDescent="0.25">
      <c r="A922" s="23">
        <v>1</v>
      </c>
      <c r="B922" s="24"/>
      <c r="C922" s="23" t="str">
        <f>+[1]DEPURADO!A916</f>
        <v>MPJ1010</v>
      </c>
      <c r="D922" s="23" t="str">
        <f>+[1]DEPURADO!B916</f>
        <v>MPJ1010</v>
      </c>
      <c r="E922" s="25">
        <f>+[1]DEPURADO!C916</f>
        <v>44196</v>
      </c>
      <c r="F922" s="26" t="str">
        <f>+IF([1]DEPURADO!D916&gt;1,[1]DEPURADO!D916," ")</f>
        <v xml:space="preserve"> </v>
      </c>
      <c r="G922" s="27">
        <f>[1]DEPURADO!F916</f>
        <v>824</v>
      </c>
      <c r="H922" s="28">
        <v>0</v>
      </c>
      <c r="I922" s="28">
        <f>+[1]DEPURADO!N916+[1]DEPURADO!O916</f>
        <v>0</v>
      </c>
      <c r="J922" s="28">
        <f>+[1]DEPURADO!S916</f>
        <v>0</v>
      </c>
      <c r="K922" s="29">
        <f>+[1]DEPURADO!Q916+[1]DEPURADO!R916</f>
        <v>824</v>
      </c>
      <c r="L922" s="28">
        <v>0</v>
      </c>
      <c r="M922" s="28">
        <v>0</v>
      </c>
      <c r="N922" s="28">
        <f t="shared" si="84"/>
        <v>824</v>
      </c>
      <c r="O922" s="28">
        <f t="shared" si="85"/>
        <v>0</v>
      </c>
      <c r="P922" s="24" t="str">
        <f>IF([1]DEPURADO!I916&gt;1,0,[1]DEPURADO!B916)</f>
        <v>MPJ1010</v>
      </c>
      <c r="Q922" s="30">
        <f t="shared" si="86"/>
        <v>824</v>
      </c>
      <c r="R922" s="31">
        <f t="shared" si="87"/>
        <v>0</v>
      </c>
      <c r="S922" s="31">
        <f>+[1]DEPURADO!K916</f>
        <v>0</v>
      </c>
      <c r="T922" s="23" t="s">
        <v>44</v>
      </c>
      <c r="U922" s="31">
        <f>+[1]DEPURADO!J916</f>
        <v>0</v>
      </c>
      <c r="V922" s="30"/>
      <c r="W922" s="23" t="s">
        <v>44</v>
      </c>
      <c r="X922" s="31">
        <f>+[1]DEPURADO!L916+[1]DEPURADO!M916</f>
        <v>0</v>
      </c>
      <c r="Y922" s="23" t="s">
        <v>44</v>
      </c>
      <c r="Z922" s="31">
        <f t="shared" si="88"/>
        <v>0</v>
      </c>
      <c r="AA922" s="31"/>
      <c r="AB922" s="31">
        <v>0</v>
      </c>
      <c r="AC922" s="31">
        <v>0</v>
      </c>
      <c r="AD922" s="30"/>
      <c r="AE922" s="30">
        <f>+[1]DEPURADO!L916</f>
        <v>0</v>
      </c>
      <c r="AF922" s="30">
        <v>0</v>
      </c>
      <c r="AG922" s="30">
        <f t="shared" si="89"/>
        <v>0</v>
      </c>
      <c r="AH922" s="30">
        <v>0</v>
      </c>
      <c r="AI922" s="30" t="str">
        <f>+[1]DEPURADO!G916</f>
        <v>CANCELADO RETEFUENTE</v>
      </c>
      <c r="AJ922" s="32"/>
      <c r="AK922" s="33"/>
    </row>
    <row r="923" spans="1:37" s="34" customFormat="1" x14ac:dyDescent="0.25">
      <c r="A923" s="23">
        <v>1</v>
      </c>
      <c r="B923" s="24"/>
      <c r="C923" s="23" t="str">
        <f>+[1]DEPURADO!A917</f>
        <v>MPJ1246</v>
      </c>
      <c r="D923" s="23" t="str">
        <f>+[1]DEPURADO!B917</f>
        <v>MPJ1246</v>
      </c>
      <c r="E923" s="25">
        <f>+[1]DEPURADO!C917</f>
        <v>44255</v>
      </c>
      <c r="F923" s="26" t="str">
        <f>+IF([1]DEPURADO!D917&gt;1,[1]DEPURADO!D917," ")</f>
        <v xml:space="preserve"> </v>
      </c>
      <c r="G923" s="27">
        <f>[1]DEPURADO!F917</f>
        <v>4687.54</v>
      </c>
      <c r="H923" s="28">
        <v>0</v>
      </c>
      <c r="I923" s="28">
        <f>+[1]DEPURADO!N917+[1]DEPURADO!O917</f>
        <v>0</v>
      </c>
      <c r="J923" s="28">
        <f>+[1]DEPURADO!S917</f>
        <v>0</v>
      </c>
      <c r="K923" s="29">
        <f>+[1]DEPURADO!Q917+[1]DEPURADO!R917</f>
        <v>4687.54</v>
      </c>
      <c r="L923" s="28">
        <v>0</v>
      </c>
      <c r="M923" s="28">
        <v>0</v>
      </c>
      <c r="N923" s="28">
        <f t="shared" si="84"/>
        <v>4687.54</v>
      </c>
      <c r="O923" s="28">
        <f t="shared" si="85"/>
        <v>0</v>
      </c>
      <c r="P923" s="24" t="str">
        <f>IF([1]DEPURADO!I917&gt;1,0,[1]DEPURADO!B917)</f>
        <v>MPJ1246</v>
      </c>
      <c r="Q923" s="30">
        <f t="shared" si="86"/>
        <v>4687.54</v>
      </c>
      <c r="R923" s="31">
        <f t="shared" si="87"/>
        <v>0</v>
      </c>
      <c r="S923" s="31">
        <f>+[1]DEPURADO!K917</f>
        <v>0</v>
      </c>
      <c r="T923" s="23" t="s">
        <v>44</v>
      </c>
      <c r="U923" s="31">
        <f>+[1]DEPURADO!J917</f>
        <v>0</v>
      </c>
      <c r="V923" s="30"/>
      <c r="W923" s="23" t="s">
        <v>44</v>
      </c>
      <c r="X923" s="31">
        <f>+[1]DEPURADO!L917+[1]DEPURADO!M917</f>
        <v>0</v>
      </c>
      <c r="Y923" s="23" t="s">
        <v>44</v>
      </c>
      <c r="Z923" s="31">
        <f t="shared" si="88"/>
        <v>0</v>
      </c>
      <c r="AA923" s="31"/>
      <c r="AB923" s="31">
        <v>0</v>
      </c>
      <c r="AC923" s="31">
        <v>0</v>
      </c>
      <c r="AD923" s="30"/>
      <c r="AE923" s="30">
        <f>+[1]DEPURADO!L917</f>
        <v>0</v>
      </c>
      <c r="AF923" s="30">
        <v>0</v>
      </c>
      <c r="AG923" s="30">
        <f t="shared" si="89"/>
        <v>0</v>
      </c>
      <c r="AH923" s="30">
        <v>0</v>
      </c>
      <c r="AI923" s="30" t="str">
        <f>+[1]DEPURADO!G917</f>
        <v>CANCELADO RETEFUENTE</v>
      </c>
      <c r="AJ923" s="32"/>
      <c r="AK923" s="33"/>
    </row>
    <row r="924" spans="1:37" s="34" customFormat="1" x14ac:dyDescent="0.25">
      <c r="A924" s="23">
        <v>1</v>
      </c>
      <c r="B924" s="24"/>
      <c r="C924" s="23" t="str">
        <f>+[1]DEPURADO!A918</f>
        <v>MPJ1021</v>
      </c>
      <c r="D924" s="23" t="str">
        <f>+[1]DEPURADO!B918</f>
        <v>MPJ1021</v>
      </c>
      <c r="E924" s="25">
        <f>+[1]DEPURADO!C918</f>
        <v>44196</v>
      </c>
      <c r="F924" s="26" t="str">
        <f>+IF([1]DEPURADO!D918&gt;1,[1]DEPURADO!D918," ")</f>
        <v xml:space="preserve"> </v>
      </c>
      <c r="G924" s="27">
        <f>[1]DEPURADO!F918</f>
        <v>1019.7</v>
      </c>
      <c r="H924" s="28">
        <v>0</v>
      </c>
      <c r="I924" s="28">
        <f>+[1]DEPURADO!N918+[1]DEPURADO!O918</f>
        <v>0</v>
      </c>
      <c r="J924" s="28">
        <f>+[1]DEPURADO!S918</f>
        <v>0</v>
      </c>
      <c r="K924" s="29">
        <f>+[1]DEPURADO!Q918+[1]DEPURADO!R918</f>
        <v>1019.7</v>
      </c>
      <c r="L924" s="28">
        <v>0</v>
      </c>
      <c r="M924" s="28">
        <v>0</v>
      </c>
      <c r="N924" s="28">
        <f t="shared" si="84"/>
        <v>1019.7</v>
      </c>
      <c r="O924" s="28">
        <f t="shared" si="85"/>
        <v>0</v>
      </c>
      <c r="P924" s="24" t="str">
        <f>IF([1]DEPURADO!I918&gt;1,0,[1]DEPURADO!B918)</f>
        <v>MPJ1021</v>
      </c>
      <c r="Q924" s="30">
        <f t="shared" si="86"/>
        <v>1019.7</v>
      </c>
      <c r="R924" s="31">
        <f t="shared" si="87"/>
        <v>0</v>
      </c>
      <c r="S924" s="31">
        <f>+[1]DEPURADO!K918</f>
        <v>0</v>
      </c>
      <c r="T924" s="23" t="s">
        <v>44</v>
      </c>
      <c r="U924" s="31">
        <f>+[1]DEPURADO!J918</f>
        <v>0</v>
      </c>
      <c r="V924" s="30"/>
      <c r="W924" s="23" t="s">
        <v>44</v>
      </c>
      <c r="X924" s="31">
        <f>+[1]DEPURADO!L918+[1]DEPURADO!M918</f>
        <v>0</v>
      </c>
      <c r="Y924" s="23" t="s">
        <v>44</v>
      </c>
      <c r="Z924" s="31">
        <f t="shared" si="88"/>
        <v>0</v>
      </c>
      <c r="AA924" s="31"/>
      <c r="AB924" s="31">
        <v>0</v>
      </c>
      <c r="AC924" s="31">
        <v>0</v>
      </c>
      <c r="AD924" s="30"/>
      <c r="AE924" s="30">
        <f>+[1]DEPURADO!L918</f>
        <v>0</v>
      </c>
      <c r="AF924" s="30">
        <v>0</v>
      </c>
      <c r="AG924" s="30">
        <f t="shared" si="89"/>
        <v>0</v>
      </c>
      <c r="AH924" s="30">
        <v>0</v>
      </c>
      <c r="AI924" s="30" t="str">
        <f>+[1]DEPURADO!G918</f>
        <v>CANCELADO RETEFUENTE</v>
      </c>
      <c r="AJ924" s="32"/>
      <c r="AK924" s="33"/>
    </row>
    <row r="925" spans="1:37" s="34" customFormat="1" x14ac:dyDescent="0.25">
      <c r="A925" s="23">
        <v>1</v>
      </c>
      <c r="B925" s="24"/>
      <c r="C925" s="23" t="str">
        <f>+[1]DEPURADO!A919</f>
        <v>MPJ1003</v>
      </c>
      <c r="D925" s="23" t="str">
        <f>+[1]DEPURADO!B919</f>
        <v>MPJ1003</v>
      </c>
      <c r="E925" s="25">
        <f>+[1]DEPURADO!C919</f>
        <v>44196</v>
      </c>
      <c r="F925" s="26" t="str">
        <f>+IF([1]DEPURADO!D919&gt;1,[1]DEPURADO!D919," ")</f>
        <v xml:space="preserve"> </v>
      </c>
      <c r="G925" s="27">
        <f>[1]DEPURADO!F919</f>
        <v>824</v>
      </c>
      <c r="H925" s="28">
        <v>0</v>
      </c>
      <c r="I925" s="28">
        <f>+[1]DEPURADO!N919+[1]DEPURADO!O919</f>
        <v>0</v>
      </c>
      <c r="J925" s="28">
        <f>+[1]DEPURADO!S919</f>
        <v>0</v>
      </c>
      <c r="K925" s="29">
        <f>+[1]DEPURADO!Q919+[1]DEPURADO!R919</f>
        <v>824</v>
      </c>
      <c r="L925" s="28">
        <v>0</v>
      </c>
      <c r="M925" s="28">
        <v>0</v>
      </c>
      <c r="N925" s="28">
        <f t="shared" si="84"/>
        <v>824</v>
      </c>
      <c r="O925" s="28">
        <f t="shared" si="85"/>
        <v>0</v>
      </c>
      <c r="P925" s="24" t="str">
        <f>IF([1]DEPURADO!I919&gt;1,0,[1]DEPURADO!B919)</f>
        <v>MPJ1003</v>
      </c>
      <c r="Q925" s="30">
        <f t="shared" si="86"/>
        <v>824</v>
      </c>
      <c r="R925" s="31">
        <f t="shared" si="87"/>
        <v>0</v>
      </c>
      <c r="S925" s="31">
        <f>+[1]DEPURADO!K919</f>
        <v>0</v>
      </c>
      <c r="T925" s="23" t="s">
        <v>44</v>
      </c>
      <c r="U925" s="31">
        <f>+[1]DEPURADO!J919</f>
        <v>0</v>
      </c>
      <c r="V925" s="30"/>
      <c r="W925" s="23" t="s">
        <v>44</v>
      </c>
      <c r="X925" s="31">
        <f>+[1]DEPURADO!L919+[1]DEPURADO!M919</f>
        <v>0</v>
      </c>
      <c r="Y925" s="23" t="s">
        <v>44</v>
      </c>
      <c r="Z925" s="31">
        <f t="shared" si="88"/>
        <v>0</v>
      </c>
      <c r="AA925" s="31"/>
      <c r="AB925" s="31">
        <v>0</v>
      </c>
      <c r="AC925" s="31">
        <v>0</v>
      </c>
      <c r="AD925" s="30"/>
      <c r="AE925" s="30">
        <f>+[1]DEPURADO!L919</f>
        <v>0</v>
      </c>
      <c r="AF925" s="30">
        <v>0</v>
      </c>
      <c r="AG925" s="30">
        <f t="shared" si="89"/>
        <v>0</v>
      </c>
      <c r="AH925" s="30">
        <v>0</v>
      </c>
      <c r="AI925" s="30" t="str">
        <f>+[1]DEPURADO!G919</f>
        <v>CANCELADO RETEFUENTE</v>
      </c>
      <c r="AJ925" s="32"/>
      <c r="AK925" s="33"/>
    </row>
    <row r="926" spans="1:37" s="34" customFormat="1" x14ac:dyDescent="0.25">
      <c r="A926" s="23">
        <v>1</v>
      </c>
      <c r="B926" s="24"/>
      <c r="C926" s="23" t="str">
        <f>+[1]DEPURADO!A920</f>
        <v>MPJ1031</v>
      </c>
      <c r="D926" s="23" t="str">
        <f>+[1]DEPURADO!B920</f>
        <v>MPJ1031</v>
      </c>
      <c r="E926" s="25">
        <f>+[1]DEPURADO!C920</f>
        <v>44230</v>
      </c>
      <c r="F926" s="26" t="str">
        <f>+IF([1]DEPURADO!D920&gt;1,[1]DEPURADO!D920," ")</f>
        <v xml:space="preserve"> </v>
      </c>
      <c r="G926" s="27">
        <f>[1]DEPURADO!F920</f>
        <v>7920</v>
      </c>
      <c r="H926" s="28">
        <v>0</v>
      </c>
      <c r="I926" s="28">
        <f>+[1]DEPURADO!N920+[1]DEPURADO!O920</f>
        <v>0</v>
      </c>
      <c r="J926" s="28">
        <f>+[1]DEPURADO!S920</f>
        <v>0</v>
      </c>
      <c r="K926" s="29">
        <f>+[1]DEPURADO!Q920+[1]DEPURADO!R920</f>
        <v>7920</v>
      </c>
      <c r="L926" s="28">
        <v>0</v>
      </c>
      <c r="M926" s="28">
        <v>0</v>
      </c>
      <c r="N926" s="28">
        <f t="shared" si="84"/>
        <v>7920</v>
      </c>
      <c r="O926" s="28">
        <f t="shared" si="85"/>
        <v>0</v>
      </c>
      <c r="P926" s="24" t="str">
        <f>IF([1]DEPURADO!I920&gt;1,0,[1]DEPURADO!B920)</f>
        <v>MPJ1031</v>
      </c>
      <c r="Q926" s="30">
        <f t="shared" si="86"/>
        <v>7920</v>
      </c>
      <c r="R926" s="31">
        <f t="shared" si="87"/>
        <v>0</v>
      </c>
      <c r="S926" s="31">
        <f>+[1]DEPURADO!K920</f>
        <v>0</v>
      </c>
      <c r="T926" s="23" t="s">
        <v>44</v>
      </c>
      <c r="U926" s="31">
        <f>+[1]DEPURADO!J920</f>
        <v>0</v>
      </c>
      <c r="V926" s="30"/>
      <c r="W926" s="23" t="s">
        <v>44</v>
      </c>
      <c r="X926" s="31">
        <f>+[1]DEPURADO!L920+[1]DEPURADO!M920</f>
        <v>0</v>
      </c>
      <c r="Y926" s="23" t="s">
        <v>44</v>
      </c>
      <c r="Z926" s="31">
        <f t="shared" si="88"/>
        <v>0</v>
      </c>
      <c r="AA926" s="31"/>
      <c r="AB926" s="31">
        <v>0</v>
      </c>
      <c r="AC926" s="31">
        <v>0</v>
      </c>
      <c r="AD926" s="30"/>
      <c r="AE926" s="30">
        <f>+[1]DEPURADO!L920</f>
        <v>0</v>
      </c>
      <c r="AF926" s="30">
        <v>0</v>
      </c>
      <c r="AG926" s="30">
        <f t="shared" si="89"/>
        <v>0</v>
      </c>
      <c r="AH926" s="30">
        <v>0</v>
      </c>
      <c r="AI926" s="30" t="str">
        <f>+[1]DEPURADO!G920</f>
        <v>CANCELADO RETEFUENTE</v>
      </c>
      <c r="AJ926" s="32"/>
      <c r="AK926" s="33"/>
    </row>
    <row r="927" spans="1:37" s="34" customFormat="1" x14ac:dyDescent="0.25">
      <c r="A927" s="23">
        <v>1</v>
      </c>
      <c r="B927" s="24"/>
      <c r="C927" s="23" t="str">
        <f>+[1]DEPURADO!A921</f>
        <v>MPJ1001</v>
      </c>
      <c r="D927" s="23" t="str">
        <f>+[1]DEPURADO!B921</f>
        <v>MPJ1001</v>
      </c>
      <c r="E927" s="25">
        <f>+[1]DEPURADO!C921</f>
        <v>44196</v>
      </c>
      <c r="F927" s="26" t="str">
        <f>+IF([1]DEPURADO!D921&gt;1,[1]DEPURADO!D921," ")</f>
        <v xml:space="preserve"> </v>
      </c>
      <c r="G927" s="27">
        <f>[1]DEPURADO!F921</f>
        <v>824</v>
      </c>
      <c r="H927" s="28">
        <v>0</v>
      </c>
      <c r="I927" s="28">
        <f>+[1]DEPURADO!N921+[1]DEPURADO!O921</f>
        <v>0</v>
      </c>
      <c r="J927" s="28">
        <f>+[1]DEPURADO!S921</f>
        <v>0</v>
      </c>
      <c r="K927" s="29">
        <f>+[1]DEPURADO!Q921+[1]DEPURADO!R921</f>
        <v>824</v>
      </c>
      <c r="L927" s="28">
        <v>0</v>
      </c>
      <c r="M927" s="28">
        <v>0</v>
      </c>
      <c r="N927" s="28">
        <f t="shared" si="84"/>
        <v>824</v>
      </c>
      <c r="O927" s="28">
        <f t="shared" si="85"/>
        <v>0</v>
      </c>
      <c r="P927" s="24" t="str">
        <f>IF([1]DEPURADO!I921&gt;1,0,[1]DEPURADO!B921)</f>
        <v>MPJ1001</v>
      </c>
      <c r="Q927" s="30">
        <f t="shared" si="86"/>
        <v>824</v>
      </c>
      <c r="R927" s="31">
        <f t="shared" si="87"/>
        <v>0</v>
      </c>
      <c r="S927" s="31">
        <f>+[1]DEPURADO!K921</f>
        <v>0</v>
      </c>
      <c r="T927" s="23" t="s">
        <v>44</v>
      </c>
      <c r="U927" s="31">
        <f>+[1]DEPURADO!J921</f>
        <v>0</v>
      </c>
      <c r="V927" s="30"/>
      <c r="W927" s="23" t="s">
        <v>44</v>
      </c>
      <c r="X927" s="31">
        <f>+[1]DEPURADO!L921+[1]DEPURADO!M921</f>
        <v>0</v>
      </c>
      <c r="Y927" s="23" t="s">
        <v>44</v>
      </c>
      <c r="Z927" s="31">
        <f t="shared" si="88"/>
        <v>0</v>
      </c>
      <c r="AA927" s="31"/>
      <c r="AB927" s="31">
        <v>0</v>
      </c>
      <c r="AC927" s="31">
        <v>0</v>
      </c>
      <c r="AD927" s="30"/>
      <c r="AE927" s="30">
        <f>+[1]DEPURADO!L921</f>
        <v>0</v>
      </c>
      <c r="AF927" s="30">
        <v>0</v>
      </c>
      <c r="AG927" s="30">
        <f t="shared" si="89"/>
        <v>0</v>
      </c>
      <c r="AH927" s="30">
        <v>0</v>
      </c>
      <c r="AI927" s="30" t="str">
        <f>+[1]DEPURADO!G921</f>
        <v>CANCELADO RETEFUENTE</v>
      </c>
      <c r="AJ927" s="32"/>
      <c r="AK927" s="33"/>
    </row>
    <row r="928" spans="1:37" s="34" customFormat="1" x14ac:dyDescent="0.25">
      <c r="A928" s="23">
        <v>1</v>
      </c>
      <c r="B928" s="24"/>
      <c r="C928" s="23" t="str">
        <f>+[1]DEPURADO!A922</f>
        <v>MPJ1033</v>
      </c>
      <c r="D928" s="23" t="str">
        <f>+[1]DEPURADO!B922</f>
        <v>MPJ1033</v>
      </c>
      <c r="E928" s="25">
        <f>+[1]DEPURADO!C922</f>
        <v>44230</v>
      </c>
      <c r="F928" s="26" t="str">
        <f>+IF([1]DEPURADO!D922&gt;1,[1]DEPURADO!D922," ")</f>
        <v xml:space="preserve"> </v>
      </c>
      <c r="G928" s="27">
        <f>[1]DEPURADO!F922</f>
        <v>12236.4</v>
      </c>
      <c r="H928" s="28">
        <v>0</v>
      </c>
      <c r="I928" s="28">
        <f>+[1]DEPURADO!N922+[1]DEPURADO!O922</f>
        <v>0</v>
      </c>
      <c r="J928" s="28">
        <f>+[1]DEPURADO!S922</f>
        <v>0</v>
      </c>
      <c r="K928" s="29">
        <f>+[1]DEPURADO!Q922+[1]DEPURADO!R922</f>
        <v>12236.4</v>
      </c>
      <c r="L928" s="28">
        <v>0</v>
      </c>
      <c r="M928" s="28">
        <v>0</v>
      </c>
      <c r="N928" s="28">
        <f t="shared" si="84"/>
        <v>12236.4</v>
      </c>
      <c r="O928" s="28">
        <f t="shared" si="85"/>
        <v>0</v>
      </c>
      <c r="P928" s="24" t="str">
        <f>IF([1]DEPURADO!I922&gt;1,0,[1]DEPURADO!B922)</f>
        <v>MPJ1033</v>
      </c>
      <c r="Q928" s="30">
        <f t="shared" si="86"/>
        <v>12236.4</v>
      </c>
      <c r="R928" s="31">
        <f t="shared" si="87"/>
        <v>0</v>
      </c>
      <c r="S928" s="31">
        <f>+[1]DEPURADO!K922</f>
        <v>0</v>
      </c>
      <c r="T928" s="23" t="s">
        <v>44</v>
      </c>
      <c r="U928" s="31">
        <f>+[1]DEPURADO!J922</f>
        <v>0</v>
      </c>
      <c r="V928" s="30"/>
      <c r="W928" s="23" t="s">
        <v>44</v>
      </c>
      <c r="X928" s="31">
        <f>+[1]DEPURADO!L922+[1]DEPURADO!M922</f>
        <v>0</v>
      </c>
      <c r="Y928" s="23" t="s">
        <v>44</v>
      </c>
      <c r="Z928" s="31">
        <f t="shared" si="88"/>
        <v>0</v>
      </c>
      <c r="AA928" s="31"/>
      <c r="AB928" s="31">
        <v>0</v>
      </c>
      <c r="AC928" s="31">
        <v>0</v>
      </c>
      <c r="AD928" s="30"/>
      <c r="AE928" s="30">
        <f>+[1]DEPURADO!L922</f>
        <v>0</v>
      </c>
      <c r="AF928" s="30">
        <v>0</v>
      </c>
      <c r="AG928" s="30">
        <f t="shared" si="89"/>
        <v>0</v>
      </c>
      <c r="AH928" s="30">
        <v>0</v>
      </c>
      <c r="AI928" s="30" t="str">
        <f>+[1]DEPURADO!G922</f>
        <v>CANCELADO RETEFUENTE</v>
      </c>
      <c r="AJ928" s="32"/>
      <c r="AK928" s="33"/>
    </row>
    <row r="929" spans="1:37" s="34" customFormat="1" x14ac:dyDescent="0.25">
      <c r="A929" s="23">
        <v>1</v>
      </c>
      <c r="B929" s="24"/>
      <c r="C929" s="23" t="str">
        <f>+[1]DEPURADO!A923</f>
        <v>MPJ999</v>
      </c>
      <c r="D929" s="23" t="str">
        <f>+[1]DEPURADO!B923</f>
        <v>MPJ999</v>
      </c>
      <c r="E929" s="25">
        <f>+[1]DEPURADO!C923</f>
        <v>44196</v>
      </c>
      <c r="F929" s="26" t="str">
        <f>+IF([1]DEPURADO!D923&gt;1,[1]DEPURADO!D923," ")</f>
        <v xml:space="preserve"> </v>
      </c>
      <c r="G929" s="27">
        <f>[1]DEPURADO!F923</f>
        <v>824</v>
      </c>
      <c r="H929" s="28">
        <v>0</v>
      </c>
      <c r="I929" s="28">
        <f>+[1]DEPURADO!N923+[1]DEPURADO!O923</f>
        <v>0</v>
      </c>
      <c r="J929" s="28">
        <f>+[1]DEPURADO!S923</f>
        <v>0</v>
      </c>
      <c r="K929" s="29">
        <f>+[1]DEPURADO!Q923+[1]DEPURADO!R923</f>
        <v>824</v>
      </c>
      <c r="L929" s="28">
        <v>0</v>
      </c>
      <c r="M929" s="28">
        <v>0</v>
      </c>
      <c r="N929" s="28">
        <f t="shared" si="84"/>
        <v>824</v>
      </c>
      <c r="O929" s="28">
        <f t="shared" si="85"/>
        <v>0</v>
      </c>
      <c r="P929" s="24" t="str">
        <f>IF([1]DEPURADO!I923&gt;1,0,[1]DEPURADO!B923)</f>
        <v>MPJ999</v>
      </c>
      <c r="Q929" s="30">
        <f t="shared" si="86"/>
        <v>824</v>
      </c>
      <c r="R929" s="31">
        <f t="shared" si="87"/>
        <v>0</v>
      </c>
      <c r="S929" s="31">
        <f>+[1]DEPURADO!K923</f>
        <v>0</v>
      </c>
      <c r="T929" s="23" t="s">
        <v>44</v>
      </c>
      <c r="U929" s="31">
        <f>+[1]DEPURADO!J923</f>
        <v>0</v>
      </c>
      <c r="V929" s="30"/>
      <c r="W929" s="23" t="s">
        <v>44</v>
      </c>
      <c r="X929" s="31">
        <f>+[1]DEPURADO!L923+[1]DEPURADO!M923</f>
        <v>0</v>
      </c>
      <c r="Y929" s="23" t="s">
        <v>44</v>
      </c>
      <c r="Z929" s="31">
        <f t="shared" si="88"/>
        <v>0</v>
      </c>
      <c r="AA929" s="31"/>
      <c r="AB929" s="31">
        <v>0</v>
      </c>
      <c r="AC929" s="31">
        <v>0</v>
      </c>
      <c r="AD929" s="30"/>
      <c r="AE929" s="30">
        <f>+[1]DEPURADO!L923</f>
        <v>0</v>
      </c>
      <c r="AF929" s="30">
        <v>0</v>
      </c>
      <c r="AG929" s="30">
        <f t="shared" si="89"/>
        <v>0</v>
      </c>
      <c r="AH929" s="30">
        <v>0</v>
      </c>
      <c r="AI929" s="30" t="str">
        <f>+[1]DEPURADO!G923</f>
        <v>CANCELADO RETEFUENTE</v>
      </c>
      <c r="AJ929" s="32"/>
      <c r="AK929" s="33"/>
    </row>
    <row r="930" spans="1:37" s="34" customFormat="1" x14ac:dyDescent="0.25">
      <c r="A930" s="23">
        <v>1</v>
      </c>
      <c r="B930" s="24"/>
      <c r="C930" s="23" t="str">
        <f>+[1]DEPURADO!A924</f>
        <v>MPJ1028</v>
      </c>
      <c r="D930" s="23" t="str">
        <f>+[1]DEPURADO!B924</f>
        <v>MPJ1028</v>
      </c>
      <c r="E930" s="25">
        <f>+[1]DEPURADO!C924</f>
        <v>44230</v>
      </c>
      <c r="F930" s="26" t="str">
        <f>+IF([1]DEPURADO!D924&gt;1,[1]DEPURADO!D924," ")</f>
        <v xml:space="preserve"> </v>
      </c>
      <c r="G930" s="27">
        <f>[1]DEPURADO!F924</f>
        <v>4449.6000000000004</v>
      </c>
      <c r="H930" s="28">
        <v>0</v>
      </c>
      <c r="I930" s="28">
        <f>+[1]DEPURADO!N924+[1]DEPURADO!O924</f>
        <v>0</v>
      </c>
      <c r="J930" s="28">
        <f>+[1]DEPURADO!S924</f>
        <v>0</v>
      </c>
      <c r="K930" s="29">
        <f>+[1]DEPURADO!Q924+[1]DEPURADO!R924</f>
        <v>4449.6000000000004</v>
      </c>
      <c r="L930" s="28">
        <v>0</v>
      </c>
      <c r="M930" s="28">
        <v>0</v>
      </c>
      <c r="N930" s="28">
        <f t="shared" si="84"/>
        <v>4449.6000000000004</v>
      </c>
      <c r="O930" s="28">
        <f t="shared" si="85"/>
        <v>0</v>
      </c>
      <c r="P930" s="24" t="str">
        <f>IF([1]DEPURADO!I924&gt;1,0,[1]DEPURADO!B924)</f>
        <v>MPJ1028</v>
      </c>
      <c r="Q930" s="30">
        <f t="shared" si="86"/>
        <v>4449.6000000000004</v>
      </c>
      <c r="R930" s="31">
        <f t="shared" si="87"/>
        <v>0</v>
      </c>
      <c r="S930" s="31">
        <f>+[1]DEPURADO!K924</f>
        <v>0</v>
      </c>
      <c r="T930" s="23" t="s">
        <v>44</v>
      </c>
      <c r="U930" s="31">
        <f>+[1]DEPURADO!J924</f>
        <v>0</v>
      </c>
      <c r="V930" s="30"/>
      <c r="W930" s="23" t="s">
        <v>44</v>
      </c>
      <c r="X930" s="31">
        <f>+[1]DEPURADO!L924+[1]DEPURADO!M924</f>
        <v>0</v>
      </c>
      <c r="Y930" s="23" t="s">
        <v>44</v>
      </c>
      <c r="Z930" s="31">
        <f t="shared" si="88"/>
        <v>0</v>
      </c>
      <c r="AA930" s="31"/>
      <c r="AB930" s="31">
        <v>0</v>
      </c>
      <c r="AC930" s="31">
        <v>0</v>
      </c>
      <c r="AD930" s="30"/>
      <c r="AE930" s="30">
        <f>+[1]DEPURADO!L924</f>
        <v>0</v>
      </c>
      <c r="AF930" s="30">
        <v>0</v>
      </c>
      <c r="AG930" s="30">
        <f t="shared" si="89"/>
        <v>0</v>
      </c>
      <c r="AH930" s="30">
        <v>0</v>
      </c>
      <c r="AI930" s="30" t="str">
        <f>+[1]DEPURADO!G924</f>
        <v>CANCELADO RETEFUENTE</v>
      </c>
      <c r="AJ930" s="32"/>
      <c r="AK930" s="33"/>
    </row>
    <row r="931" spans="1:37" s="34" customFormat="1" x14ac:dyDescent="0.25">
      <c r="A931" s="23">
        <v>1</v>
      </c>
      <c r="B931" s="24"/>
      <c r="C931" s="23" t="str">
        <f>+[1]DEPURADO!A925</f>
        <v>MPJ1008</v>
      </c>
      <c r="D931" s="23" t="str">
        <f>+[1]DEPURADO!B925</f>
        <v>MPJ1008</v>
      </c>
      <c r="E931" s="25">
        <f>+[1]DEPURADO!C925</f>
        <v>44196</v>
      </c>
      <c r="F931" s="26" t="str">
        <f>+IF([1]DEPURADO!D925&gt;1,[1]DEPURADO!D925," ")</f>
        <v xml:space="preserve"> </v>
      </c>
      <c r="G931" s="27">
        <f>[1]DEPURADO!F925</f>
        <v>824</v>
      </c>
      <c r="H931" s="28">
        <v>0</v>
      </c>
      <c r="I931" s="28">
        <f>+[1]DEPURADO!N925+[1]DEPURADO!O925</f>
        <v>0</v>
      </c>
      <c r="J931" s="28">
        <f>+[1]DEPURADO!S925</f>
        <v>0</v>
      </c>
      <c r="K931" s="29">
        <f>+[1]DEPURADO!Q925+[1]DEPURADO!R925</f>
        <v>824</v>
      </c>
      <c r="L931" s="28">
        <v>0</v>
      </c>
      <c r="M931" s="28">
        <v>0</v>
      </c>
      <c r="N931" s="28">
        <f t="shared" si="84"/>
        <v>824</v>
      </c>
      <c r="O931" s="28">
        <f t="shared" si="85"/>
        <v>0</v>
      </c>
      <c r="P931" s="24" t="str">
        <f>IF([1]DEPURADO!I925&gt;1,0,[1]DEPURADO!B925)</f>
        <v>MPJ1008</v>
      </c>
      <c r="Q931" s="30">
        <f t="shared" si="86"/>
        <v>824</v>
      </c>
      <c r="R931" s="31">
        <f t="shared" si="87"/>
        <v>0</v>
      </c>
      <c r="S931" s="31">
        <f>+[1]DEPURADO!K925</f>
        <v>0</v>
      </c>
      <c r="T931" s="23" t="s">
        <v>44</v>
      </c>
      <c r="U931" s="31">
        <f>+[1]DEPURADO!J925</f>
        <v>0</v>
      </c>
      <c r="V931" s="30"/>
      <c r="W931" s="23" t="s">
        <v>44</v>
      </c>
      <c r="X931" s="31">
        <f>+[1]DEPURADO!L925+[1]DEPURADO!M925</f>
        <v>0</v>
      </c>
      <c r="Y931" s="23" t="s">
        <v>44</v>
      </c>
      <c r="Z931" s="31">
        <f t="shared" si="88"/>
        <v>0</v>
      </c>
      <c r="AA931" s="31"/>
      <c r="AB931" s="31">
        <v>0</v>
      </c>
      <c r="AC931" s="31">
        <v>0</v>
      </c>
      <c r="AD931" s="30"/>
      <c r="AE931" s="30">
        <f>+[1]DEPURADO!L925</f>
        <v>0</v>
      </c>
      <c r="AF931" s="30">
        <v>0</v>
      </c>
      <c r="AG931" s="30">
        <f t="shared" si="89"/>
        <v>0</v>
      </c>
      <c r="AH931" s="30">
        <v>0</v>
      </c>
      <c r="AI931" s="30" t="str">
        <f>+[1]DEPURADO!G925</f>
        <v>CANCELADO RETEFUENTE</v>
      </c>
      <c r="AJ931" s="32"/>
      <c r="AK931" s="33"/>
    </row>
    <row r="932" spans="1:37" s="34" customFormat="1" x14ac:dyDescent="0.25">
      <c r="A932" s="23">
        <v>1</v>
      </c>
      <c r="B932" s="24"/>
      <c r="C932" s="23" t="str">
        <f>+[1]DEPURADO!A926</f>
        <v>MPJ1034</v>
      </c>
      <c r="D932" s="23" t="str">
        <f>+[1]DEPURADO!B926</f>
        <v>MPJ1034</v>
      </c>
      <c r="E932" s="25">
        <f>+[1]DEPURADO!C926</f>
        <v>44230</v>
      </c>
      <c r="F932" s="26" t="str">
        <f>+IF([1]DEPURADO!D926&gt;1,[1]DEPURADO!D926," ")</f>
        <v xml:space="preserve"> </v>
      </c>
      <c r="G932" s="27">
        <f>[1]DEPURADO!F926</f>
        <v>3600</v>
      </c>
      <c r="H932" s="28">
        <v>0</v>
      </c>
      <c r="I932" s="28">
        <f>+[1]DEPURADO!N926+[1]DEPURADO!O926</f>
        <v>0</v>
      </c>
      <c r="J932" s="28">
        <f>+[1]DEPURADO!S926</f>
        <v>0</v>
      </c>
      <c r="K932" s="29">
        <f>+[1]DEPURADO!Q926+[1]DEPURADO!R926</f>
        <v>3600</v>
      </c>
      <c r="L932" s="28">
        <v>0</v>
      </c>
      <c r="M932" s="28">
        <v>0</v>
      </c>
      <c r="N932" s="28">
        <f t="shared" si="84"/>
        <v>3600</v>
      </c>
      <c r="O932" s="28">
        <f t="shared" si="85"/>
        <v>0</v>
      </c>
      <c r="P932" s="24" t="str">
        <f>IF([1]DEPURADO!I926&gt;1,0,[1]DEPURADO!B926)</f>
        <v>MPJ1034</v>
      </c>
      <c r="Q932" s="30">
        <f t="shared" si="86"/>
        <v>3600</v>
      </c>
      <c r="R932" s="31">
        <f t="shared" si="87"/>
        <v>0</v>
      </c>
      <c r="S932" s="31">
        <f>+[1]DEPURADO!K926</f>
        <v>0</v>
      </c>
      <c r="T932" s="23" t="s">
        <v>44</v>
      </c>
      <c r="U932" s="31">
        <f>+[1]DEPURADO!J926</f>
        <v>0</v>
      </c>
      <c r="V932" s="30"/>
      <c r="W932" s="23" t="s">
        <v>44</v>
      </c>
      <c r="X932" s="31">
        <f>+[1]DEPURADO!L926+[1]DEPURADO!M926</f>
        <v>0</v>
      </c>
      <c r="Y932" s="23" t="s">
        <v>44</v>
      </c>
      <c r="Z932" s="31">
        <f t="shared" si="88"/>
        <v>0</v>
      </c>
      <c r="AA932" s="31"/>
      <c r="AB932" s="31">
        <v>0</v>
      </c>
      <c r="AC932" s="31">
        <v>0</v>
      </c>
      <c r="AD932" s="30"/>
      <c r="AE932" s="30">
        <f>+[1]DEPURADO!L926</f>
        <v>0</v>
      </c>
      <c r="AF932" s="30">
        <v>0</v>
      </c>
      <c r="AG932" s="30">
        <f t="shared" si="89"/>
        <v>0</v>
      </c>
      <c r="AH932" s="30">
        <v>0</v>
      </c>
      <c r="AI932" s="30" t="str">
        <f>+[1]DEPURADO!G926</f>
        <v>CANCELADO RETEFUENTE</v>
      </c>
      <c r="AJ932" s="32"/>
      <c r="AK932" s="33"/>
    </row>
    <row r="933" spans="1:37" s="34" customFormat="1" x14ac:dyDescent="0.25">
      <c r="A933" s="23">
        <v>1</v>
      </c>
      <c r="B933" s="24"/>
      <c r="C933" s="23" t="str">
        <f>+[1]DEPURADO!A927</f>
        <v>MPJ1009</v>
      </c>
      <c r="D933" s="23" t="str">
        <f>+[1]DEPURADO!B927</f>
        <v>MPJ1009</v>
      </c>
      <c r="E933" s="25">
        <f>+[1]DEPURADO!C927</f>
        <v>44196</v>
      </c>
      <c r="F933" s="26" t="str">
        <f>+IF([1]DEPURADO!D927&gt;1,[1]DEPURADO!D927," ")</f>
        <v xml:space="preserve"> </v>
      </c>
      <c r="G933" s="27">
        <f>[1]DEPURADO!F927</f>
        <v>824</v>
      </c>
      <c r="H933" s="28">
        <v>0</v>
      </c>
      <c r="I933" s="28">
        <f>+[1]DEPURADO!N927+[1]DEPURADO!O927</f>
        <v>0</v>
      </c>
      <c r="J933" s="28">
        <f>+[1]DEPURADO!S927</f>
        <v>0</v>
      </c>
      <c r="K933" s="29">
        <f>+[1]DEPURADO!Q927+[1]DEPURADO!R927</f>
        <v>824</v>
      </c>
      <c r="L933" s="28">
        <v>0</v>
      </c>
      <c r="M933" s="28">
        <v>0</v>
      </c>
      <c r="N933" s="28">
        <f t="shared" si="84"/>
        <v>824</v>
      </c>
      <c r="O933" s="28">
        <f t="shared" si="85"/>
        <v>0</v>
      </c>
      <c r="P933" s="24" t="str">
        <f>IF([1]DEPURADO!I927&gt;1,0,[1]DEPURADO!B927)</f>
        <v>MPJ1009</v>
      </c>
      <c r="Q933" s="30">
        <f t="shared" si="86"/>
        <v>824</v>
      </c>
      <c r="R933" s="31">
        <f t="shared" si="87"/>
        <v>0</v>
      </c>
      <c r="S933" s="31">
        <f>+[1]DEPURADO!K927</f>
        <v>0</v>
      </c>
      <c r="T933" s="23" t="s">
        <v>44</v>
      </c>
      <c r="U933" s="31">
        <f>+[1]DEPURADO!J927</f>
        <v>0</v>
      </c>
      <c r="V933" s="30"/>
      <c r="W933" s="23" t="s">
        <v>44</v>
      </c>
      <c r="X933" s="31">
        <f>+[1]DEPURADO!L927+[1]DEPURADO!M927</f>
        <v>0</v>
      </c>
      <c r="Y933" s="23" t="s">
        <v>44</v>
      </c>
      <c r="Z933" s="31">
        <f t="shared" si="88"/>
        <v>0</v>
      </c>
      <c r="AA933" s="31"/>
      <c r="AB933" s="31">
        <v>0</v>
      </c>
      <c r="AC933" s="31">
        <v>0</v>
      </c>
      <c r="AD933" s="30"/>
      <c r="AE933" s="30">
        <f>+[1]DEPURADO!L927</f>
        <v>0</v>
      </c>
      <c r="AF933" s="30">
        <v>0</v>
      </c>
      <c r="AG933" s="30">
        <f t="shared" si="89"/>
        <v>0</v>
      </c>
      <c r="AH933" s="30">
        <v>0</v>
      </c>
      <c r="AI933" s="30" t="str">
        <f>+[1]DEPURADO!G927</f>
        <v>CANCELADO RETEFUENTE</v>
      </c>
      <c r="AJ933" s="32"/>
      <c r="AK933" s="33"/>
    </row>
    <row r="934" spans="1:37" s="34" customFormat="1" x14ac:dyDescent="0.25">
      <c r="A934" s="23">
        <v>1</v>
      </c>
      <c r="B934" s="24"/>
      <c r="C934" s="23" t="str">
        <f>+[1]DEPURADO!A928</f>
        <v>MPJ1004</v>
      </c>
      <c r="D934" s="23" t="str">
        <f>+[1]DEPURADO!B928</f>
        <v>MPJ1004</v>
      </c>
      <c r="E934" s="25">
        <f>+[1]DEPURADO!C928</f>
        <v>44196</v>
      </c>
      <c r="F934" s="26" t="str">
        <f>+IF([1]DEPURADO!D928&gt;1,[1]DEPURADO!D928," ")</f>
        <v xml:space="preserve"> </v>
      </c>
      <c r="G934" s="27">
        <f>[1]DEPURADO!F928</f>
        <v>824</v>
      </c>
      <c r="H934" s="28">
        <v>0</v>
      </c>
      <c r="I934" s="28">
        <f>+[1]DEPURADO!N928+[1]DEPURADO!O928</f>
        <v>0</v>
      </c>
      <c r="J934" s="28">
        <f>+[1]DEPURADO!S928</f>
        <v>0</v>
      </c>
      <c r="K934" s="29">
        <f>+[1]DEPURADO!Q928+[1]DEPURADO!R928</f>
        <v>824</v>
      </c>
      <c r="L934" s="28">
        <v>0</v>
      </c>
      <c r="M934" s="28">
        <v>0</v>
      </c>
      <c r="N934" s="28">
        <f t="shared" si="84"/>
        <v>824</v>
      </c>
      <c r="O934" s="28">
        <f t="shared" si="85"/>
        <v>0</v>
      </c>
      <c r="P934" s="24" t="str">
        <f>IF([1]DEPURADO!I928&gt;1,0,[1]DEPURADO!B928)</f>
        <v>MPJ1004</v>
      </c>
      <c r="Q934" s="30">
        <f t="shared" si="86"/>
        <v>824</v>
      </c>
      <c r="R934" s="31">
        <f t="shared" si="87"/>
        <v>0</v>
      </c>
      <c r="S934" s="31">
        <f>+[1]DEPURADO!K928</f>
        <v>0</v>
      </c>
      <c r="T934" s="23" t="s">
        <v>44</v>
      </c>
      <c r="U934" s="31">
        <f>+[1]DEPURADO!J928</f>
        <v>0</v>
      </c>
      <c r="V934" s="30"/>
      <c r="W934" s="23" t="s">
        <v>44</v>
      </c>
      <c r="X934" s="31">
        <f>+[1]DEPURADO!L928+[1]DEPURADO!M928</f>
        <v>0</v>
      </c>
      <c r="Y934" s="23" t="s">
        <v>44</v>
      </c>
      <c r="Z934" s="31">
        <f t="shared" si="88"/>
        <v>0</v>
      </c>
      <c r="AA934" s="31"/>
      <c r="AB934" s="31">
        <v>0</v>
      </c>
      <c r="AC934" s="31">
        <v>0</v>
      </c>
      <c r="AD934" s="30"/>
      <c r="AE934" s="30">
        <f>+[1]DEPURADO!L928</f>
        <v>0</v>
      </c>
      <c r="AF934" s="30">
        <v>0</v>
      </c>
      <c r="AG934" s="30">
        <f t="shared" si="89"/>
        <v>0</v>
      </c>
      <c r="AH934" s="30">
        <v>0</v>
      </c>
      <c r="AI934" s="30" t="str">
        <f>+[1]DEPURADO!G928</f>
        <v>CANCELADO RETEFUENTE</v>
      </c>
      <c r="AJ934" s="32"/>
      <c r="AK934" s="33"/>
    </row>
    <row r="935" spans="1:37" s="34" customFormat="1" x14ac:dyDescent="0.25">
      <c r="A935" s="23">
        <v>1</v>
      </c>
      <c r="B935" s="24"/>
      <c r="C935" s="23" t="str">
        <f>+[1]DEPURADO!A929</f>
        <v>MPJ1023</v>
      </c>
      <c r="D935" s="23" t="str">
        <f>+[1]DEPURADO!B929</f>
        <v>MPJ1023</v>
      </c>
      <c r="E935" s="25">
        <f>+[1]DEPURADO!C929</f>
        <v>44196</v>
      </c>
      <c r="F935" s="26" t="str">
        <f>+IF([1]DEPURADO!D929&gt;1,[1]DEPURADO!D929," ")</f>
        <v xml:space="preserve"> </v>
      </c>
      <c r="G935" s="27">
        <f>[1]DEPURADO!F929</f>
        <v>1019.7</v>
      </c>
      <c r="H935" s="28">
        <v>0</v>
      </c>
      <c r="I935" s="28">
        <f>+[1]DEPURADO!N929+[1]DEPURADO!O929</f>
        <v>0</v>
      </c>
      <c r="J935" s="28">
        <f>+[1]DEPURADO!S929</f>
        <v>0</v>
      </c>
      <c r="K935" s="29">
        <f>+[1]DEPURADO!Q929+[1]DEPURADO!R929</f>
        <v>1019.7</v>
      </c>
      <c r="L935" s="28">
        <v>0</v>
      </c>
      <c r="M935" s="28">
        <v>0</v>
      </c>
      <c r="N935" s="28">
        <f t="shared" si="84"/>
        <v>1019.7</v>
      </c>
      <c r="O935" s="28">
        <f t="shared" si="85"/>
        <v>0</v>
      </c>
      <c r="P935" s="24" t="str">
        <f>IF([1]DEPURADO!I929&gt;1,0,[1]DEPURADO!B929)</f>
        <v>MPJ1023</v>
      </c>
      <c r="Q935" s="30">
        <f t="shared" si="86"/>
        <v>1019.7</v>
      </c>
      <c r="R935" s="31">
        <f t="shared" si="87"/>
        <v>0</v>
      </c>
      <c r="S935" s="31">
        <f>+[1]DEPURADO!K929</f>
        <v>0</v>
      </c>
      <c r="T935" s="23" t="s">
        <v>44</v>
      </c>
      <c r="U935" s="31">
        <f>+[1]DEPURADO!J929</f>
        <v>0</v>
      </c>
      <c r="V935" s="30"/>
      <c r="W935" s="23" t="s">
        <v>44</v>
      </c>
      <c r="X935" s="31">
        <f>+[1]DEPURADO!L929+[1]DEPURADO!M929</f>
        <v>0</v>
      </c>
      <c r="Y935" s="23" t="s">
        <v>44</v>
      </c>
      <c r="Z935" s="31">
        <f t="shared" si="88"/>
        <v>0</v>
      </c>
      <c r="AA935" s="31"/>
      <c r="AB935" s="31">
        <v>0</v>
      </c>
      <c r="AC935" s="31">
        <v>0</v>
      </c>
      <c r="AD935" s="30"/>
      <c r="AE935" s="30">
        <f>+[1]DEPURADO!L929</f>
        <v>0</v>
      </c>
      <c r="AF935" s="30">
        <v>0</v>
      </c>
      <c r="AG935" s="30">
        <f t="shared" si="89"/>
        <v>0</v>
      </c>
      <c r="AH935" s="30">
        <v>0</v>
      </c>
      <c r="AI935" s="30" t="str">
        <f>+[1]DEPURADO!G929</f>
        <v>CANCELADO RETEFUENTE</v>
      </c>
      <c r="AJ935" s="32"/>
      <c r="AK935" s="33"/>
    </row>
    <row r="936" spans="1:37" s="34" customFormat="1" x14ac:dyDescent="0.25">
      <c r="A936" s="23">
        <v>1</v>
      </c>
      <c r="B936" s="24"/>
      <c r="C936" s="23" t="str">
        <f>+[1]DEPURADO!A930</f>
        <v>MPJ1011</v>
      </c>
      <c r="D936" s="23" t="str">
        <f>+[1]DEPURADO!B930</f>
        <v>MPJ1011</v>
      </c>
      <c r="E936" s="25">
        <f>+[1]DEPURADO!C930</f>
        <v>44196</v>
      </c>
      <c r="F936" s="26" t="str">
        <f>+IF([1]DEPURADO!D930&gt;1,[1]DEPURADO!D930," ")</f>
        <v xml:space="preserve"> </v>
      </c>
      <c r="G936" s="27">
        <f>[1]DEPURADO!F930</f>
        <v>824</v>
      </c>
      <c r="H936" s="28">
        <v>0</v>
      </c>
      <c r="I936" s="28">
        <f>+[1]DEPURADO!N930+[1]DEPURADO!O930</f>
        <v>0</v>
      </c>
      <c r="J936" s="28">
        <f>+[1]DEPURADO!S930</f>
        <v>0</v>
      </c>
      <c r="K936" s="29">
        <f>+[1]DEPURADO!Q930+[1]DEPURADO!R930</f>
        <v>824</v>
      </c>
      <c r="L936" s="28">
        <v>0</v>
      </c>
      <c r="M936" s="28">
        <v>0</v>
      </c>
      <c r="N936" s="28">
        <f t="shared" si="84"/>
        <v>824</v>
      </c>
      <c r="O936" s="28">
        <f t="shared" si="85"/>
        <v>0</v>
      </c>
      <c r="P936" s="24" t="str">
        <f>IF([1]DEPURADO!I930&gt;1,0,[1]DEPURADO!B930)</f>
        <v>MPJ1011</v>
      </c>
      <c r="Q936" s="30">
        <f t="shared" si="86"/>
        <v>824</v>
      </c>
      <c r="R936" s="31">
        <f t="shared" si="87"/>
        <v>0</v>
      </c>
      <c r="S936" s="31">
        <f>+[1]DEPURADO!K930</f>
        <v>0</v>
      </c>
      <c r="T936" s="23" t="s">
        <v>44</v>
      </c>
      <c r="U936" s="31">
        <f>+[1]DEPURADO!J930</f>
        <v>0</v>
      </c>
      <c r="V936" s="30"/>
      <c r="W936" s="23" t="s">
        <v>44</v>
      </c>
      <c r="X936" s="31">
        <f>+[1]DEPURADO!L930+[1]DEPURADO!M930</f>
        <v>0</v>
      </c>
      <c r="Y936" s="23" t="s">
        <v>44</v>
      </c>
      <c r="Z936" s="31">
        <f t="shared" si="88"/>
        <v>0</v>
      </c>
      <c r="AA936" s="31"/>
      <c r="AB936" s="31">
        <v>0</v>
      </c>
      <c r="AC936" s="31">
        <v>0</v>
      </c>
      <c r="AD936" s="30"/>
      <c r="AE936" s="30">
        <f>+[1]DEPURADO!L930</f>
        <v>0</v>
      </c>
      <c r="AF936" s="30">
        <v>0</v>
      </c>
      <c r="AG936" s="30">
        <f t="shared" si="89"/>
        <v>0</v>
      </c>
      <c r="AH936" s="30">
        <v>0</v>
      </c>
      <c r="AI936" s="30" t="str">
        <f>+[1]DEPURADO!G930</f>
        <v>CANCELADO RETEFUENTE</v>
      </c>
      <c r="AJ936" s="32"/>
      <c r="AK936" s="33"/>
    </row>
    <row r="937" spans="1:37" s="34" customFormat="1" x14ac:dyDescent="0.25">
      <c r="A937" s="23">
        <v>1</v>
      </c>
      <c r="B937" s="24"/>
      <c r="C937" s="23" t="str">
        <f>+[1]DEPURADO!A931</f>
        <v>MPJ1007</v>
      </c>
      <c r="D937" s="23" t="str">
        <f>+[1]DEPURADO!B931</f>
        <v>MPJ1007</v>
      </c>
      <c r="E937" s="25">
        <f>+[1]DEPURADO!C931</f>
        <v>44196</v>
      </c>
      <c r="F937" s="26" t="str">
        <f>+IF([1]DEPURADO!D931&gt;1,[1]DEPURADO!D931," ")</f>
        <v xml:space="preserve"> </v>
      </c>
      <c r="G937" s="27">
        <f>[1]DEPURADO!F931</f>
        <v>824</v>
      </c>
      <c r="H937" s="28">
        <v>0</v>
      </c>
      <c r="I937" s="28">
        <f>+[1]DEPURADO!N931+[1]DEPURADO!O931</f>
        <v>0</v>
      </c>
      <c r="J937" s="28">
        <f>+[1]DEPURADO!S931</f>
        <v>0</v>
      </c>
      <c r="K937" s="29">
        <f>+[1]DEPURADO!Q931+[1]DEPURADO!R931</f>
        <v>824</v>
      </c>
      <c r="L937" s="28">
        <v>0</v>
      </c>
      <c r="M937" s="28">
        <v>0</v>
      </c>
      <c r="N937" s="28">
        <f t="shared" si="84"/>
        <v>824</v>
      </c>
      <c r="O937" s="28">
        <f t="shared" si="85"/>
        <v>0</v>
      </c>
      <c r="P937" s="24" t="str">
        <f>IF([1]DEPURADO!I931&gt;1,0,[1]DEPURADO!B931)</f>
        <v>MPJ1007</v>
      </c>
      <c r="Q937" s="30">
        <f t="shared" si="86"/>
        <v>824</v>
      </c>
      <c r="R937" s="31">
        <f t="shared" si="87"/>
        <v>0</v>
      </c>
      <c r="S937" s="31">
        <f>+[1]DEPURADO!K931</f>
        <v>0</v>
      </c>
      <c r="T937" s="23" t="s">
        <v>44</v>
      </c>
      <c r="U937" s="31">
        <f>+[1]DEPURADO!J931</f>
        <v>0</v>
      </c>
      <c r="V937" s="30"/>
      <c r="W937" s="23" t="s">
        <v>44</v>
      </c>
      <c r="X937" s="31">
        <f>+[1]DEPURADO!L931+[1]DEPURADO!M931</f>
        <v>0</v>
      </c>
      <c r="Y937" s="23" t="s">
        <v>44</v>
      </c>
      <c r="Z937" s="31">
        <f t="shared" si="88"/>
        <v>0</v>
      </c>
      <c r="AA937" s="31"/>
      <c r="AB937" s="31">
        <v>0</v>
      </c>
      <c r="AC937" s="31">
        <v>0</v>
      </c>
      <c r="AD937" s="30"/>
      <c r="AE937" s="30">
        <f>+[1]DEPURADO!L931</f>
        <v>0</v>
      </c>
      <c r="AF937" s="30">
        <v>0</v>
      </c>
      <c r="AG937" s="30">
        <f t="shared" si="89"/>
        <v>0</v>
      </c>
      <c r="AH937" s="30">
        <v>0</v>
      </c>
      <c r="AI937" s="30" t="str">
        <f>+[1]DEPURADO!G931</f>
        <v>CANCELADO RETEFUENTE</v>
      </c>
      <c r="AJ937" s="32"/>
      <c r="AK937" s="33"/>
    </row>
    <row r="938" spans="1:37" s="34" customFormat="1" x14ac:dyDescent="0.25">
      <c r="A938" s="23">
        <v>1</v>
      </c>
      <c r="B938" s="24"/>
      <c r="C938" s="23" t="str">
        <f>+[1]DEPURADO!A932</f>
        <v>MPJ1013</v>
      </c>
      <c r="D938" s="23" t="str">
        <f>+[1]DEPURADO!B932</f>
        <v>MPJ1013</v>
      </c>
      <c r="E938" s="25">
        <f>+[1]DEPURADO!C932</f>
        <v>44196</v>
      </c>
      <c r="F938" s="26" t="str">
        <f>+IF([1]DEPURADO!D932&gt;1,[1]DEPURADO!D932," ")</f>
        <v xml:space="preserve"> </v>
      </c>
      <c r="G938" s="27">
        <f>[1]DEPURADO!F932</f>
        <v>824</v>
      </c>
      <c r="H938" s="28">
        <v>0</v>
      </c>
      <c r="I938" s="28">
        <f>+[1]DEPURADO!N932+[1]DEPURADO!O932</f>
        <v>0</v>
      </c>
      <c r="J938" s="28">
        <f>+[1]DEPURADO!S932</f>
        <v>0</v>
      </c>
      <c r="K938" s="29">
        <f>+[1]DEPURADO!Q932+[1]DEPURADO!R932</f>
        <v>824</v>
      </c>
      <c r="L938" s="28">
        <v>0</v>
      </c>
      <c r="M938" s="28">
        <v>0</v>
      </c>
      <c r="N938" s="28">
        <f t="shared" si="84"/>
        <v>824</v>
      </c>
      <c r="O938" s="28">
        <f t="shared" si="85"/>
        <v>0</v>
      </c>
      <c r="P938" s="24" t="str">
        <f>IF([1]DEPURADO!I932&gt;1,0,[1]DEPURADO!B932)</f>
        <v>MPJ1013</v>
      </c>
      <c r="Q938" s="30">
        <f t="shared" si="86"/>
        <v>824</v>
      </c>
      <c r="R938" s="31">
        <f t="shared" si="87"/>
        <v>0</v>
      </c>
      <c r="S938" s="31">
        <f>+[1]DEPURADO!K932</f>
        <v>0</v>
      </c>
      <c r="T938" s="23" t="s">
        <v>44</v>
      </c>
      <c r="U938" s="31">
        <f>+[1]DEPURADO!J932</f>
        <v>0</v>
      </c>
      <c r="V938" s="30"/>
      <c r="W938" s="23" t="s">
        <v>44</v>
      </c>
      <c r="X938" s="31">
        <f>+[1]DEPURADO!L932+[1]DEPURADO!M932</f>
        <v>0</v>
      </c>
      <c r="Y938" s="23" t="s">
        <v>44</v>
      </c>
      <c r="Z938" s="31">
        <f t="shared" si="88"/>
        <v>0</v>
      </c>
      <c r="AA938" s="31"/>
      <c r="AB938" s="31">
        <v>0</v>
      </c>
      <c r="AC938" s="31">
        <v>0</v>
      </c>
      <c r="AD938" s="30"/>
      <c r="AE938" s="30">
        <f>+[1]DEPURADO!L932</f>
        <v>0</v>
      </c>
      <c r="AF938" s="30">
        <v>0</v>
      </c>
      <c r="AG938" s="30">
        <f t="shared" si="89"/>
        <v>0</v>
      </c>
      <c r="AH938" s="30">
        <v>0</v>
      </c>
      <c r="AI938" s="30" t="str">
        <f>+[1]DEPURADO!G932</f>
        <v>CANCELADO RETEFUENTE</v>
      </c>
      <c r="AJ938" s="32"/>
      <c r="AK938" s="33"/>
    </row>
    <row r="939" spans="1:37" s="34" customFormat="1" x14ac:dyDescent="0.25">
      <c r="A939" s="23">
        <v>1</v>
      </c>
      <c r="B939" s="24"/>
      <c r="C939" s="23" t="str">
        <f>+[1]DEPURADO!A933</f>
        <v>MPJ1018</v>
      </c>
      <c r="D939" s="23" t="str">
        <f>+[1]DEPURADO!B933</f>
        <v>MPJ1018</v>
      </c>
      <c r="E939" s="25">
        <f>+[1]DEPURADO!C933</f>
        <v>44196</v>
      </c>
      <c r="F939" s="26" t="str">
        <f>+IF([1]DEPURADO!D933&gt;1,[1]DEPURADO!D933," ")</f>
        <v xml:space="preserve"> </v>
      </c>
      <c r="G939" s="27">
        <f>[1]DEPURADO!F933</f>
        <v>824</v>
      </c>
      <c r="H939" s="28">
        <v>0</v>
      </c>
      <c r="I939" s="28">
        <f>+[1]DEPURADO!N933+[1]DEPURADO!O933</f>
        <v>0</v>
      </c>
      <c r="J939" s="28">
        <f>+[1]DEPURADO!S933</f>
        <v>0</v>
      </c>
      <c r="K939" s="29">
        <f>+[1]DEPURADO!Q933+[1]DEPURADO!R933</f>
        <v>824</v>
      </c>
      <c r="L939" s="28">
        <v>0</v>
      </c>
      <c r="M939" s="28">
        <v>0</v>
      </c>
      <c r="N939" s="28">
        <f t="shared" si="84"/>
        <v>824</v>
      </c>
      <c r="O939" s="28">
        <f t="shared" si="85"/>
        <v>0</v>
      </c>
      <c r="P939" s="24" t="str">
        <f>IF([1]DEPURADO!I933&gt;1,0,[1]DEPURADO!B933)</f>
        <v>MPJ1018</v>
      </c>
      <c r="Q939" s="30">
        <f t="shared" si="86"/>
        <v>824</v>
      </c>
      <c r="R939" s="31">
        <f t="shared" si="87"/>
        <v>0</v>
      </c>
      <c r="S939" s="31">
        <f>+[1]DEPURADO!K933</f>
        <v>0</v>
      </c>
      <c r="T939" s="23" t="s">
        <v>44</v>
      </c>
      <c r="U939" s="31">
        <f>+[1]DEPURADO!J933</f>
        <v>0</v>
      </c>
      <c r="V939" s="30"/>
      <c r="W939" s="23" t="s">
        <v>44</v>
      </c>
      <c r="X939" s="31">
        <f>+[1]DEPURADO!L933+[1]DEPURADO!M933</f>
        <v>0</v>
      </c>
      <c r="Y939" s="23" t="s">
        <v>44</v>
      </c>
      <c r="Z939" s="31">
        <f t="shared" si="88"/>
        <v>0</v>
      </c>
      <c r="AA939" s="31"/>
      <c r="AB939" s="31">
        <v>0</v>
      </c>
      <c r="AC939" s="31">
        <v>0</v>
      </c>
      <c r="AD939" s="30"/>
      <c r="AE939" s="30">
        <f>+[1]DEPURADO!L933</f>
        <v>0</v>
      </c>
      <c r="AF939" s="30">
        <v>0</v>
      </c>
      <c r="AG939" s="30">
        <f t="shared" si="89"/>
        <v>0</v>
      </c>
      <c r="AH939" s="30">
        <v>0</v>
      </c>
      <c r="AI939" s="30" t="str">
        <f>+[1]DEPURADO!G933</f>
        <v>CANCELADO RETEFUENTE</v>
      </c>
      <c r="AJ939" s="32"/>
      <c r="AK939" s="33"/>
    </row>
    <row r="940" spans="1:37" s="34" customFormat="1" x14ac:dyDescent="0.25">
      <c r="A940" s="23">
        <v>1</v>
      </c>
      <c r="B940" s="24"/>
      <c r="C940" s="23" t="str">
        <f>+[1]DEPURADO!A934</f>
        <v>MPJ998</v>
      </c>
      <c r="D940" s="23" t="str">
        <f>+[1]DEPURADO!B934</f>
        <v>MPJ998</v>
      </c>
      <c r="E940" s="25">
        <f>+[1]DEPURADO!C934</f>
        <v>44196</v>
      </c>
      <c r="F940" s="26" t="str">
        <f>+IF([1]DEPURADO!D934&gt;1,[1]DEPURADO!D934," ")</f>
        <v xml:space="preserve"> </v>
      </c>
      <c r="G940" s="27">
        <f>[1]DEPURADO!F934</f>
        <v>824</v>
      </c>
      <c r="H940" s="28">
        <v>0</v>
      </c>
      <c r="I940" s="28">
        <f>+[1]DEPURADO!N934+[1]DEPURADO!O934</f>
        <v>0</v>
      </c>
      <c r="J940" s="28">
        <f>+[1]DEPURADO!S934</f>
        <v>0</v>
      </c>
      <c r="K940" s="29">
        <f>+[1]DEPURADO!Q934+[1]DEPURADO!R934</f>
        <v>824</v>
      </c>
      <c r="L940" s="28">
        <v>0</v>
      </c>
      <c r="M940" s="28">
        <v>0</v>
      </c>
      <c r="N940" s="28">
        <f t="shared" si="84"/>
        <v>824</v>
      </c>
      <c r="O940" s="28">
        <f t="shared" si="85"/>
        <v>0</v>
      </c>
      <c r="P940" s="24" t="str">
        <f>IF([1]DEPURADO!I934&gt;1,0,[1]DEPURADO!B934)</f>
        <v>MPJ998</v>
      </c>
      <c r="Q940" s="30">
        <f t="shared" si="86"/>
        <v>824</v>
      </c>
      <c r="R940" s="31">
        <f t="shared" si="87"/>
        <v>0</v>
      </c>
      <c r="S940" s="31">
        <f>+[1]DEPURADO!K934</f>
        <v>0</v>
      </c>
      <c r="T940" s="23" t="s">
        <v>44</v>
      </c>
      <c r="U940" s="31">
        <f>+[1]DEPURADO!J934</f>
        <v>0</v>
      </c>
      <c r="V940" s="30"/>
      <c r="W940" s="23" t="s">
        <v>44</v>
      </c>
      <c r="X940" s="31">
        <f>+[1]DEPURADO!L934+[1]DEPURADO!M934</f>
        <v>0</v>
      </c>
      <c r="Y940" s="23" t="s">
        <v>44</v>
      </c>
      <c r="Z940" s="31">
        <f t="shared" si="88"/>
        <v>0</v>
      </c>
      <c r="AA940" s="31"/>
      <c r="AB940" s="31">
        <v>0</v>
      </c>
      <c r="AC940" s="31">
        <v>0</v>
      </c>
      <c r="AD940" s="30"/>
      <c r="AE940" s="30">
        <f>+[1]DEPURADO!L934</f>
        <v>0</v>
      </c>
      <c r="AF940" s="30">
        <v>0</v>
      </c>
      <c r="AG940" s="30">
        <f t="shared" si="89"/>
        <v>0</v>
      </c>
      <c r="AH940" s="30">
        <v>0</v>
      </c>
      <c r="AI940" s="30" t="str">
        <f>+[1]DEPURADO!G934</f>
        <v>CANCELADO RETEFUENTE</v>
      </c>
      <c r="AJ940" s="32"/>
      <c r="AK940" s="33"/>
    </row>
    <row r="941" spans="1:37" s="34" customFormat="1" x14ac:dyDescent="0.25">
      <c r="A941" s="23">
        <v>1</v>
      </c>
      <c r="B941" s="24"/>
      <c r="C941" s="23" t="str">
        <f>+[1]DEPURADO!A935</f>
        <v>MPJ1025</v>
      </c>
      <c r="D941" s="23" t="str">
        <f>+[1]DEPURADO!B935</f>
        <v>MPJ1025</v>
      </c>
      <c r="E941" s="25">
        <f>+[1]DEPURADO!C935</f>
        <v>44196</v>
      </c>
      <c r="F941" s="26" t="str">
        <f>+IF([1]DEPURADO!D935&gt;1,[1]DEPURADO!D935," ")</f>
        <v xml:space="preserve"> </v>
      </c>
      <c r="G941" s="27">
        <f>[1]DEPURADO!F935</f>
        <v>1019.7</v>
      </c>
      <c r="H941" s="28">
        <v>0</v>
      </c>
      <c r="I941" s="28">
        <f>+[1]DEPURADO!N935+[1]DEPURADO!O935</f>
        <v>0</v>
      </c>
      <c r="J941" s="28">
        <f>+[1]DEPURADO!S935</f>
        <v>0</v>
      </c>
      <c r="K941" s="29">
        <f>+[1]DEPURADO!Q935+[1]DEPURADO!R935</f>
        <v>1019.7</v>
      </c>
      <c r="L941" s="28">
        <v>0</v>
      </c>
      <c r="M941" s="28">
        <v>0</v>
      </c>
      <c r="N941" s="28">
        <f t="shared" si="84"/>
        <v>1019.7</v>
      </c>
      <c r="O941" s="28">
        <f t="shared" si="85"/>
        <v>0</v>
      </c>
      <c r="P941" s="24" t="str">
        <f>IF([1]DEPURADO!I935&gt;1,0,[1]DEPURADO!B935)</f>
        <v>MPJ1025</v>
      </c>
      <c r="Q941" s="30">
        <f t="shared" si="86"/>
        <v>1019.7</v>
      </c>
      <c r="R941" s="31">
        <f t="shared" si="87"/>
        <v>0</v>
      </c>
      <c r="S941" s="31">
        <f>+[1]DEPURADO!K935</f>
        <v>0</v>
      </c>
      <c r="T941" s="23" t="s">
        <v>44</v>
      </c>
      <c r="U941" s="31">
        <f>+[1]DEPURADO!J935</f>
        <v>0</v>
      </c>
      <c r="V941" s="30"/>
      <c r="W941" s="23" t="s">
        <v>44</v>
      </c>
      <c r="X941" s="31">
        <f>+[1]DEPURADO!L935+[1]DEPURADO!M935</f>
        <v>0</v>
      </c>
      <c r="Y941" s="23" t="s">
        <v>44</v>
      </c>
      <c r="Z941" s="31">
        <f t="shared" si="88"/>
        <v>0</v>
      </c>
      <c r="AA941" s="31"/>
      <c r="AB941" s="31">
        <v>0</v>
      </c>
      <c r="AC941" s="31">
        <v>0</v>
      </c>
      <c r="AD941" s="30"/>
      <c r="AE941" s="30">
        <f>+[1]DEPURADO!L935</f>
        <v>0</v>
      </c>
      <c r="AF941" s="30">
        <v>0</v>
      </c>
      <c r="AG941" s="30">
        <f t="shared" si="89"/>
        <v>0</v>
      </c>
      <c r="AH941" s="30">
        <v>0</v>
      </c>
      <c r="AI941" s="30" t="str">
        <f>+[1]DEPURADO!G935</f>
        <v>CANCELADO RETEFUENTE</v>
      </c>
      <c r="AJ941" s="32"/>
      <c r="AK941" s="33"/>
    </row>
    <row r="942" spans="1:37" s="34" customFormat="1" x14ac:dyDescent="0.25">
      <c r="A942" s="23">
        <v>1</v>
      </c>
      <c r="B942" s="24"/>
      <c r="C942" s="23" t="str">
        <f>+[1]DEPURADO!A936</f>
        <v>MPJ1005</v>
      </c>
      <c r="D942" s="23" t="str">
        <f>+[1]DEPURADO!B936</f>
        <v>MPJ1005</v>
      </c>
      <c r="E942" s="25">
        <f>+[1]DEPURADO!C936</f>
        <v>44196</v>
      </c>
      <c r="F942" s="26" t="str">
        <f>+IF([1]DEPURADO!D936&gt;1,[1]DEPURADO!D936," ")</f>
        <v xml:space="preserve"> </v>
      </c>
      <c r="G942" s="27">
        <f>[1]DEPURADO!F936</f>
        <v>824</v>
      </c>
      <c r="H942" s="28">
        <v>0</v>
      </c>
      <c r="I942" s="28">
        <f>+[1]DEPURADO!N936+[1]DEPURADO!O936</f>
        <v>0</v>
      </c>
      <c r="J942" s="28">
        <f>+[1]DEPURADO!S936</f>
        <v>0</v>
      </c>
      <c r="K942" s="29">
        <f>+[1]DEPURADO!Q936+[1]DEPURADO!R936</f>
        <v>824</v>
      </c>
      <c r="L942" s="28">
        <v>0</v>
      </c>
      <c r="M942" s="28">
        <v>0</v>
      </c>
      <c r="N942" s="28">
        <f t="shared" si="84"/>
        <v>824</v>
      </c>
      <c r="O942" s="28">
        <f t="shared" si="85"/>
        <v>0</v>
      </c>
      <c r="P942" s="24" t="str">
        <f>IF([1]DEPURADO!I936&gt;1,0,[1]DEPURADO!B936)</f>
        <v>MPJ1005</v>
      </c>
      <c r="Q942" s="30">
        <f t="shared" si="86"/>
        <v>824</v>
      </c>
      <c r="R942" s="31">
        <f t="shared" si="87"/>
        <v>0</v>
      </c>
      <c r="S942" s="31">
        <f>+[1]DEPURADO!K936</f>
        <v>0</v>
      </c>
      <c r="T942" s="23" t="s">
        <v>44</v>
      </c>
      <c r="U942" s="31">
        <f>+[1]DEPURADO!J936</f>
        <v>0</v>
      </c>
      <c r="V942" s="30"/>
      <c r="W942" s="23" t="s">
        <v>44</v>
      </c>
      <c r="X942" s="31">
        <f>+[1]DEPURADO!L936+[1]DEPURADO!M936</f>
        <v>0</v>
      </c>
      <c r="Y942" s="23" t="s">
        <v>44</v>
      </c>
      <c r="Z942" s="31">
        <f t="shared" si="88"/>
        <v>0</v>
      </c>
      <c r="AA942" s="31"/>
      <c r="AB942" s="31">
        <v>0</v>
      </c>
      <c r="AC942" s="31">
        <v>0</v>
      </c>
      <c r="AD942" s="30"/>
      <c r="AE942" s="30">
        <f>+[1]DEPURADO!L936</f>
        <v>0</v>
      </c>
      <c r="AF942" s="30">
        <v>0</v>
      </c>
      <c r="AG942" s="30">
        <f t="shared" si="89"/>
        <v>0</v>
      </c>
      <c r="AH942" s="30">
        <v>0</v>
      </c>
      <c r="AI942" s="30" t="str">
        <f>+[1]DEPURADO!G936</f>
        <v>CANCELADO RETEFUENTE</v>
      </c>
      <c r="AJ942" s="32"/>
      <c r="AK942" s="33"/>
    </row>
    <row r="943" spans="1:37" s="34" customFormat="1" x14ac:dyDescent="0.25">
      <c r="A943" s="23">
        <v>1</v>
      </c>
      <c r="B943" s="24"/>
      <c r="C943" s="23" t="str">
        <f>+[1]DEPURADO!A937</f>
        <v>MPJ1014</v>
      </c>
      <c r="D943" s="23" t="str">
        <f>+[1]DEPURADO!B937</f>
        <v>MPJ1014</v>
      </c>
      <c r="E943" s="25">
        <f>+[1]DEPURADO!C937</f>
        <v>44196</v>
      </c>
      <c r="F943" s="26" t="str">
        <f>+IF([1]DEPURADO!D937&gt;1,[1]DEPURADO!D937," ")</f>
        <v xml:space="preserve"> </v>
      </c>
      <c r="G943" s="27">
        <f>[1]DEPURADO!F937</f>
        <v>824</v>
      </c>
      <c r="H943" s="28">
        <v>0</v>
      </c>
      <c r="I943" s="28">
        <f>+[1]DEPURADO!N937+[1]DEPURADO!O937</f>
        <v>0</v>
      </c>
      <c r="J943" s="28">
        <f>+[1]DEPURADO!S937</f>
        <v>0</v>
      </c>
      <c r="K943" s="29">
        <f>+[1]DEPURADO!Q937+[1]DEPURADO!R937</f>
        <v>824</v>
      </c>
      <c r="L943" s="28">
        <v>0</v>
      </c>
      <c r="M943" s="28">
        <v>0</v>
      </c>
      <c r="N943" s="28">
        <f t="shared" si="84"/>
        <v>824</v>
      </c>
      <c r="O943" s="28">
        <f t="shared" si="85"/>
        <v>0</v>
      </c>
      <c r="P943" s="24" t="str">
        <f>IF([1]DEPURADO!I937&gt;1,0,[1]DEPURADO!B937)</f>
        <v>MPJ1014</v>
      </c>
      <c r="Q943" s="30">
        <f t="shared" si="86"/>
        <v>824</v>
      </c>
      <c r="R943" s="31">
        <f t="shared" si="87"/>
        <v>0</v>
      </c>
      <c r="S943" s="31">
        <f>+[1]DEPURADO!K937</f>
        <v>0</v>
      </c>
      <c r="T943" s="23" t="s">
        <v>44</v>
      </c>
      <c r="U943" s="31">
        <f>+[1]DEPURADO!J937</f>
        <v>0</v>
      </c>
      <c r="V943" s="30"/>
      <c r="W943" s="23" t="s">
        <v>44</v>
      </c>
      <c r="X943" s="31">
        <f>+[1]DEPURADO!L937+[1]DEPURADO!M937</f>
        <v>0</v>
      </c>
      <c r="Y943" s="23" t="s">
        <v>44</v>
      </c>
      <c r="Z943" s="31">
        <f t="shared" si="88"/>
        <v>0</v>
      </c>
      <c r="AA943" s="31"/>
      <c r="AB943" s="31">
        <v>0</v>
      </c>
      <c r="AC943" s="31">
        <v>0</v>
      </c>
      <c r="AD943" s="30"/>
      <c r="AE943" s="30">
        <f>+[1]DEPURADO!L937</f>
        <v>0</v>
      </c>
      <c r="AF943" s="30">
        <v>0</v>
      </c>
      <c r="AG943" s="30">
        <f t="shared" si="89"/>
        <v>0</v>
      </c>
      <c r="AH943" s="30">
        <v>0</v>
      </c>
      <c r="AI943" s="30" t="str">
        <f>+[1]DEPURADO!G937</f>
        <v>CANCELADO RETEFUENTE</v>
      </c>
      <c r="AJ943" s="32"/>
      <c r="AK943" s="33"/>
    </row>
    <row r="944" spans="1:37" s="34" customFormat="1" x14ac:dyDescent="0.25">
      <c r="A944" s="23">
        <v>1</v>
      </c>
      <c r="B944" s="24"/>
      <c r="C944" s="23" t="str">
        <f>+[1]DEPURADO!A938</f>
        <v>MPJ1032</v>
      </c>
      <c r="D944" s="23" t="str">
        <f>+[1]DEPURADO!B938</f>
        <v>MPJ1032</v>
      </c>
      <c r="E944" s="25">
        <f>+[1]DEPURADO!C938</f>
        <v>44230</v>
      </c>
      <c r="F944" s="26" t="str">
        <f>+IF([1]DEPURADO!D938&gt;1,[1]DEPURADO!D938," ")</f>
        <v xml:space="preserve"> </v>
      </c>
      <c r="G944" s="27">
        <f>[1]DEPURADO!F938</f>
        <v>4449.6000000000004</v>
      </c>
      <c r="H944" s="28">
        <v>0</v>
      </c>
      <c r="I944" s="28">
        <f>+[1]DEPURADO!N938+[1]DEPURADO!O938</f>
        <v>0</v>
      </c>
      <c r="J944" s="28">
        <f>+[1]DEPURADO!S938</f>
        <v>0</v>
      </c>
      <c r="K944" s="29">
        <f>+[1]DEPURADO!Q938+[1]DEPURADO!R938</f>
        <v>4449.6000000000004</v>
      </c>
      <c r="L944" s="28">
        <v>0</v>
      </c>
      <c r="M944" s="28">
        <v>0</v>
      </c>
      <c r="N944" s="28">
        <f t="shared" si="84"/>
        <v>4449.6000000000004</v>
      </c>
      <c r="O944" s="28">
        <f t="shared" si="85"/>
        <v>0</v>
      </c>
      <c r="P944" s="24" t="str">
        <f>IF([1]DEPURADO!I938&gt;1,0,[1]DEPURADO!B938)</f>
        <v>MPJ1032</v>
      </c>
      <c r="Q944" s="30">
        <f t="shared" si="86"/>
        <v>4449.6000000000004</v>
      </c>
      <c r="R944" s="31">
        <f t="shared" si="87"/>
        <v>0</v>
      </c>
      <c r="S944" s="31">
        <f>+[1]DEPURADO!K938</f>
        <v>0</v>
      </c>
      <c r="T944" s="23" t="s">
        <v>44</v>
      </c>
      <c r="U944" s="31">
        <f>+[1]DEPURADO!J938</f>
        <v>0</v>
      </c>
      <c r="V944" s="30"/>
      <c r="W944" s="23" t="s">
        <v>44</v>
      </c>
      <c r="X944" s="31">
        <f>+[1]DEPURADO!L938+[1]DEPURADO!M938</f>
        <v>0</v>
      </c>
      <c r="Y944" s="23" t="s">
        <v>44</v>
      </c>
      <c r="Z944" s="31">
        <f t="shared" si="88"/>
        <v>0</v>
      </c>
      <c r="AA944" s="31"/>
      <c r="AB944" s="31">
        <v>0</v>
      </c>
      <c r="AC944" s="31">
        <v>0</v>
      </c>
      <c r="AD944" s="30"/>
      <c r="AE944" s="30">
        <f>+[1]DEPURADO!L938</f>
        <v>0</v>
      </c>
      <c r="AF944" s="30">
        <v>0</v>
      </c>
      <c r="AG944" s="30">
        <f t="shared" si="89"/>
        <v>0</v>
      </c>
      <c r="AH944" s="30">
        <v>0</v>
      </c>
      <c r="AI944" s="30" t="str">
        <f>+[1]DEPURADO!G938</f>
        <v>CANCELADO RETEFUENTE</v>
      </c>
      <c r="AJ944" s="32"/>
      <c r="AK944" s="33"/>
    </row>
    <row r="945" spans="1:37" s="34" customFormat="1" x14ac:dyDescent="0.25">
      <c r="A945" s="23">
        <v>1</v>
      </c>
      <c r="B945" s="24"/>
      <c r="C945" s="23" t="str">
        <f>+[1]DEPURADO!A939</f>
        <v>MPJ1015</v>
      </c>
      <c r="D945" s="23" t="str">
        <f>+[1]DEPURADO!B939</f>
        <v>MPJ1015</v>
      </c>
      <c r="E945" s="25">
        <f>+[1]DEPURADO!C939</f>
        <v>44196</v>
      </c>
      <c r="F945" s="26" t="str">
        <f>+IF([1]DEPURADO!D939&gt;1,[1]DEPURADO!D939," ")</f>
        <v xml:space="preserve"> </v>
      </c>
      <c r="G945" s="27">
        <f>[1]DEPURADO!F939</f>
        <v>824</v>
      </c>
      <c r="H945" s="28">
        <v>0</v>
      </c>
      <c r="I945" s="28">
        <f>+[1]DEPURADO!N939+[1]DEPURADO!O939</f>
        <v>0</v>
      </c>
      <c r="J945" s="28">
        <f>+[1]DEPURADO!S939</f>
        <v>0</v>
      </c>
      <c r="K945" s="29">
        <f>+[1]DEPURADO!Q939+[1]DEPURADO!R939</f>
        <v>824</v>
      </c>
      <c r="L945" s="28">
        <v>0</v>
      </c>
      <c r="M945" s="28">
        <v>0</v>
      </c>
      <c r="N945" s="28">
        <f t="shared" si="84"/>
        <v>824</v>
      </c>
      <c r="O945" s="28">
        <f t="shared" si="85"/>
        <v>0</v>
      </c>
      <c r="P945" s="24" t="str">
        <f>IF([1]DEPURADO!I939&gt;1,0,[1]DEPURADO!B939)</f>
        <v>MPJ1015</v>
      </c>
      <c r="Q945" s="30">
        <f t="shared" si="86"/>
        <v>824</v>
      </c>
      <c r="R945" s="31">
        <f t="shared" si="87"/>
        <v>0</v>
      </c>
      <c r="S945" s="31">
        <f>+[1]DEPURADO!K939</f>
        <v>0</v>
      </c>
      <c r="T945" s="23" t="s">
        <v>44</v>
      </c>
      <c r="U945" s="31">
        <f>+[1]DEPURADO!J939</f>
        <v>0</v>
      </c>
      <c r="V945" s="30"/>
      <c r="W945" s="23" t="s">
        <v>44</v>
      </c>
      <c r="X945" s="31">
        <f>+[1]DEPURADO!L939+[1]DEPURADO!M939</f>
        <v>0</v>
      </c>
      <c r="Y945" s="23" t="s">
        <v>44</v>
      </c>
      <c r="Z945" s="31">
        <f t="shared" si="88"/>
        <v>0</v>
      </c>
      <c r="AA945" s="31"/>
      <c r="AB945" s="31">
        <v>0</v>
      </c>
      <c r="AC945" s="31">
        <v>0</v>
      </c>
      <c r="AD945" s="30"/>
      <c r="AE945" s="30">
        <f>+[1]DEPURADO!L939</f>
        <v>0</v>
      </c>
      <c r="AF945" s="30">
        <v>0</v>
      </c>
      <c r="AG945" s="30">
        <f t="shared" si="89"/>
        <v>0</v>
      </c>
      <c r="AH945" s="30">
        <v>0</v>
      </c>
      <c r="AI945" s="30" t="str">
        <f>+[1]DEPURADO!G939</f>
        <v>CANCELADO RETEFUENTE</v>
      </c>
      <c r="AJ945" s="32"/>
      <c r="AK945" s="33"/>
    </row>
    <row r="946" spans="1:37" s="34" customFormat="1" x14ac:dyDescent="0.25">
      <c r="A946" s="23">
        <v>1</v>
      </c>
      <c r="B946" s="24"/>
      <c r="C946" s="23" t="str">
        <f>+[1]DEPURADO!A940</f>
        <v>MPJ1024</v>
      </c>
      <c r="D946" s="23" t="str">
        <f>+[1]DEPURADO!B940</f>
        <v>MPJ1024</v>
      </c>
      <c r="E946" s="25">
        <f>+[1]DEPURADO!C940</f>
        <v>44196</v>
      </c>
      <c r="F946" s="26" t="str">
        <f>+IF([1]DEPURADO!D940&gt;1,[1]DEPURADO!D940," ")</f>
        <v xml:space="preserve"> </v>
      </c>
      <c r="G946" s="27">
        <f>[1]DEPURADO!F940</f>
        <v>1019.7</v>
      </c>
      <c r="H946" s="28">
        <v>0</v>
      </c>
      <c r="I946" s="28">
        <f>+[1]DEPURADO!N940+[1]DEPURADO!O940</f>
        <v>0</v>
      </c>
      <c r="J946" s="28">
        <f>+[1]DEPURADO!S940</f>
        <v>0</v>
      </c>
      <c r="K946" s="29">
        <f>+[1]DEPURADO!Q940+[1]DEPURADO!R940</f>
        <v>1019.7</v>
      </c>
      <c r="L946" s="28">
        <v>0</v>
      </c>
      <c r="M946" s="28">
        <v>0</v>
      </c>
      <c r="N946" s="28">
        <f t="shared" si="84"/>
        <v>1019.7</v>
      </c>
      <c r="O946" s="28">
        <f t="shared" si="85"/>
        <v>0</v>
      </c>
      <c r="P946" s="24" t="str">
        <f>IF([1]DEPURADO!I940&gt;1,0,[1]DEPURADO!B940)</f>
        <v>MPJ1024</v>
      </c>
      <c r="Q946" s="30">
        <f t="shared" si="86"/>
        <v>1019.7</v>
      </c>
      <c r="R946" s="31">
        <f t="shared" si="87"/>
        <v>0</v>
      </c>
      <c r="S946" s="31">
        <f>+[1]DEPURADO!K940</f>
        <v>0</v>
      </c>
      <c r="T946" s="23" t="s">
        <v>44</v>
      </c>
      <c r="U946" s="31">
        <f>+[1]DEPURADO!J940</f>
        <v>0</v>
      </c>
      <c r="V946" s="30"/>
      <c r="W946" s="23" t="s">
        <v>44</v>
      </c>
      <c r="X946" s="31">
        <f>+[1]DEPURADO!L940+[1]DEPURADO!M940</f>
        <v>0</v>
      </c>
      <c r="Y946" s="23" t="s">
        <v>44</v>
      </c>
      <c r="Z946" s="31">
        <f t="shared" si="88"/>
        <v>0</v>
      </c>
      <c r="AA946" s="31"/>
      <c r="AB946" s="31">
        <v>0</v>
      </c>
      <c r="AC946" s="31">
        <v>0</v>
      </c>
      <c r="AD946" s="30"/>
      <c r="AE946" s="30">
        <f>+[1]DEPURADO!L940</f>
        <v>0</v>
      </c>
      <c r="AF946" s="30">
        <v>0</v>
      </c>
      <c r="AG946" s="30">
        <f t="shared" si="89"/>
        <v>0</v>
      </c>
      <c r="AH946" s="30">
        <v>0</v>
      </c>
      <c r="AI946" s="30" t="str">
        <f>+[1]DEPURADO!G940</f>
        <v>CANCELADO RETEFUENTE</v>
      </c>
      <c r="AJ946" s="32"/>
      <c r="AK946" s="33"/>
    </row>
    <row r="947" spans="1:37" s="34" customFormat="1" x14ac:dyDescent="0.25">
      <c r="A947" s="23">
        <v>1</v>
      </c>
      <c r="B947" s="24"/>
      <c r="C947" s="23" t="str">
        <f>+[1]DEPURADO!A941</f>
        <v>MPJ1020</v>
      </c>
      <c r="D947" s="23" t="str">
        <f>+[1]DEPURADO!B941</f>
        <v>MPJ1020</v>
      </c>
      <c r="E947" s="25">
        <f>+[1]DEPURADO!C941</f>
        <v>44196</v>
      </c>
      <c r="F947" s="26" t="str">
        <f>+IF([1]DEPURADO!D941&gt;1,[1]DEPURADO!D941," ")</f>
        <v xml:space="preserve"> </v>
      </c>
      <c r="G947" s="27">
        <f>[1]DEPURADO!F941</f>
        <v>1019.7</v>
      </c>
      <c r="H947" s="28">
        <v>0</v>
      </c>
      <c r="I947" s="28">
        <f>+[1]DEPURADO!N941+[1]DEPURADO!O941</f>
        <v>0</v>
      </c>
      <c r="J947" s="28">
        <f>+[1]DEPURADO!S941</f>
        <v>0</v>
      </c>
      <c r="K947" s="29">
        <f>+[1]DEPURADO!Q941+[1]DEPURADO!R941</f>
        <v>1019.7</v>
      </c>
      <c r="L947" s="28">
        <v>0</v>
      </c>
      <c r="M947" s="28">
        <v>0</v>
      </c>
      <c r="N947" s="28">
        <f t="shared" si="84"/>
        <v>1019.7</v>
      </c>
      <c r="O947" s="28">
        <f t="shared" si="85"/>
        <v>0</v>
      </c>
      <c r="P947" s="24" t="str">
        <f>IF([1]DEPURADO!I941&gt;1,0,[1]DEPURADO!B941)</f>
        <v>MPJ1020</v>
      </c>
      <c r="Q947" s="30">
        <f t="shared" si="86"/>
        <v>1019.7</v>
      </c>
      <c r="R947" s="31">
        <f t="shared" si="87"/>
        <v>0</v>
      </c>
      <c r="S947" s="31">
        <f>+[1]DEPURADO!K941</f>
        <v>0</v>
      </c>
      <c r="T947" s="23" t="s">
        <v>44</v>
      </c>
      <c r="U947" s="31">
        <f>+[1]DEPURADO!J941</f>
        <v>0</v>
      </c>
      <c r="V947" s="30"/>
      <c r="W947" s="23" t="s">
        <v>44</v>
      </c>
      <c r="X947" s="31">
        <f>+[1]DEPURADO!L941+[1]DEPURADO!M941</f>
        <v>0</v>
      </c>
      <c r="Y947" s="23" t="s">
        <v>44</v>
      </c>
      <c r="Z947" s="31">
        <f t="shared" si="88"/>
        <v>0</v>
      </c>
      <c r="AA947" s="31"/>
      <c r="AB947" s="31">
        <v>0</v>
      </c>
      <c r="AC947" s="31">
        <v>0</v>
      </c>
      <c r="AD947" s="30"/>
      <c r="AE947" s="30">
        <f>+[1]DEPURADO!L941</f>
        <v>0</v>
      </c>
      <c r="AF947" s="30">
        <v>0</v>
      </c>
      <c r="AG947" s="30">
        <f t="shared" si="89"/>
        <v>0</v>
      </c>
      <c r="AH947" s="30">
        <v>0</v>
      </c>
      <c r="AI947" s="30" t="str">
        <f>+[1]DEPURADO!G941</f>
        <v>CANCELADO RETEFUENTE</v>
      </c>
      <c r="AJ947" s="32"/>
      <c r="AK947" s="33"/>
    </row>
    <row r="948" spans="1:37" s="34" customFormat="1" x14ac:dyDescent="0.25">
      <c r="A948" s="23">
        <v>1</v>
      </c>
      <c r="B948" s="24"/>
      <c r="C948" s="23" t="str">
        <f>+[1]DEPURADO!A942</f>
        <v>MPJ1002</v>
      </c>
      <c r="D948" s="23" t="str">
        <f>+[1]DEPURADO!B942</f>
        <v>MPJ1002</v>
      </c>
      <c r="E948" s="25">
        <f>+[1]DEPURADO!C942</f>
        <v>44196</v>
      </c>
      <c r="F948" s="26" t="str">
        <f>+IF([1]DEPURADO!D942&gt;1,[1]DEPURADO!D942," ")</f>
        <v xml:space="preserve"> </v>
      </c>
      <c r="G948" s="27">
        <f>[1]DEPURADO!F942</f>
        <v>824</v>
      </c>
      <c r="H948" s="28">
        <v>0</v>
      </c>
      <c r="I948" s="28">
        <f>+[1]DEPURADO!N942+[1]DEPURADO!O942</f>
        <v>0</v>
      </c>
      <c r="J948" s="28">
        <f>+[1]DEPURADO!S942</f>
        <v>0</v>
      </c>
      <c r="K948" s="29">
        <f>+[1]DEPURADO!Q942+[1]DEPURADO!R942</f>
        <v>824</v>
      </c>
      <c r="L948" s="28">
        <v>0</v>
      </c>
      <c r="M948" s="28">
        <v>0</v>
      </c>
      <c r="N948" s="28">
        <f t="shared" si="84"/>
        <v>824</v>
      </c>
      <c r="O948" s="28">
        <f t="shared" si="85"/>
        <v>0</v>
      </c>
      <c r="P948" s="24" t="str">
        <f>IF([1]DEPURADO!I942&gt;1,0,[1]DEPURADO!B942)</f>
        <v>MPJ1002</v>
      </c>
      <c r="Q948" s="30">
        <f t="shared" si="86"/>
        <v>824</v>
      </c>
      <c r="R948" s="31">
        <f t="shared" si="87"/>
        <v>0</v>
      </c>
      <c r="S948" s="31">
        <f>+[1]DEPURADO!K942</f>
        <v>0</v>
      </c>
      <c r="T948" s="23" t="s">
        <v>44</v>
      </c>
      <c r="U948" s="31">
        <f>+[1]DEPURADO!J942</f>
        <v>0</v>
      </c>
      <c r="V948" s="30"/>
      <c r="W948" s="23" t="s">
        <v>44</v>
      </c>
      <c r="X948" s="31">
        <f>+[1]DEPURADO!L942+[1]DEPURADO!M942</f>
        <v>0</v>
      </c>
      <c r="Y948" s="23" t="s">
        <v>44</v>
      </c>
      <c r="Z948" s="31">
        <f t="shared" si="88"/>
        <v>0</v>
      </c>
      <c r="AA948" s="31"/>
      <c r="AB948" s="31">
        <v>0</v>
      </c>
      <c r="AC948" s="31">
        <v>0</v>
      </c>
      <c r="AD948" s="30"/>
      <c r="AE948" s="30">
        <f>+[1]DEPURADO!L942</f>
        <v>0</v>
      </c>
      <c r="AF948" s="30">
        <v>0</v>
      </c>
      <c r="AG948" s="30">
        <f t="shared" si="89"/>
        <v>0</v>
      </c>
      <c r="AH948" s="30">
        <v>0</v>
      </c>
      <c r="AI948" s="30" t="str">
        <f>+[1]DEPURADO!G942</f>
        <v>CANCELADO RETEFUENTE</v>
      </c>
      <c r="AJ948" s="32"/>
      <c r="AK948" s="33"/>
    </row>
    <row r="949" spans="1:37" s="34" customFormat="1" x14ac:dyDescent="0.25">
      <c r="A949" s="23">
        <v>1</v>
      </c>
      <c r="B949" s="24"/>
      <c r="C949" s="23" t="str">
        <f>+[1]DEPURADO!A943</f>
        <v>MPJ1016</v>
      </c>
      <c r="D949" s="23" t="str">
        <f>+[1]DEPURADO!B943</f>
        <v>MPJ1016</v>
      </c>
      <c r="E949" s="25">
        <f>+[1]DEPURADO!C943</f>
        <v>44196</v>
      </c>
      <c r="F949" s="26" t="str">
        <f>+IF([1]DEPURADO!D943&gt;1,[1]DEPURADO!D943," ")</f>
        <v xml:space="preserve"> </v>
      </c>
      <c r="G949" s="27">
        <f>[1]DEPURADO!F943</f>
        <v>824</v>
      </c>
      <c r="H949" s="28">
        <v>0</v>
      </c>
      <c r="I949" s="28">
        <f>+[1]DEPURADO!N943+[1]DEPURADO!O943</f>
        <v>0</v>
      </c>
      <c r="J949" s="28">
        <f>+[1]DEPURADO!S943</f>
        <v>0</v>
      </c>
      <c r="K949" s="29">
        <f>+[1]DEPURADO!Q943+[1]DEPURADO!R943</f>
        <v>824</v>
      </c>
      <c r="L949" s="28">
        <v>0</v>
      </c>
      <c r="M949" s="28">
        <v>0</v>
      </c>
      <c r="N949" s="28">
        <f t="shared" si="84"/>
        <v>824</v>
      </c>
      <c r="O949" s="28">
        <f t="shared" si="85"/>
        <v>0</v>
      </c>
      <c r="P949" s="24" t="str">
        <f>IF([1]DEPURADO!I943&gt;1,0,[1]DEPURADO!B943)</f>
        <v>MPJ1016</v>
      </c>
      <c r="Q949" s="30">
        <f t="shared" si="86"/>
        <v>824</v>
      </c>
      <c r="R949" s="31">
        <f t="shared" si="87"/>
        <v>0</v>
      </c>
      <c r="S949" s="31">
        <f>+[1]DEPURADO!K943</f>
        <v>0</v>
      </c>
      <c r="T949" s="23" t="s">
        <v>44</v>
      </c>
      <c r="U949" s="31">
        <f>+[1]DEPURADO!J943</f>
        <v>0</v>
      </c>
      <c r="V949" s="30"/>
      <c r="W949" s="23" t="s">
        <v>44</v>
      </c>
      <c r="X949" s="31">
        <f>+[1]DEPURADO!L943+[1]DEPURADO!M943</f>
        <v>0</v>
      </c>
      <c r="Y949" s="23" t="s">
        <v>44</v>
      </c>
      <c r="Z949" s="31">
        <f t="shared" si="88"/>
        <v>0</v>
      </c>
      <c r="AA949" s="31"/>
      <c r="AB949" s="31">
        <v>0</v>
      </c>
      <c r="AC949" s="31">
        <v>0</v>
      </c>
      <c r="AD949" s="30"/>
      <c r="AE949" s="30">
        <f>+[1]DEPURADO!L943</f>
        <v>0</v>
      </c>
      <c r="AF949" s="30">
        <v>0</v>
      </c>
      <c r="AG949" s="30">
        <f t="shared" si="89"/>
        <v>0</v>
      </c>
      <c r="AH949" s="30">
        <v>0</v>
      </c>
      <c r="AI949" s="30" t="str">
        <f>+[1]DEPURADO!G943</f>
        <v>CANCELADO RETEFUENTE</v>
      </c>
      <c r="AJ949" s="32"/>
      <c r="AK949" s="33"/>
    </row>
    <row r="950" spans="1:37" s="34" customFormat="1" x14ac:dyDescent="0.25">
      <c r="A950" s="23">
        <v>1</v>
      </c>
      <c r="B950" s="24"/>
      <c r="C950" s="23" t="str">
        <f>+[1]DEPURADO!A944</f>
        <v>MPJ1030</v>
      </c>
      <c r="D950" s="23" t="str">
        <f>+[1]DEPURADO!B944</f>
        <v>MPJ1030</v>
      </c>
      <c r="E950" s="25">
        <f>+[1]DEPURADO!C944</f>
        <v>44230</v>
      </c>
      <c r="F950" s="26" t="str">
        <f>+IF([1]DEPURADO!D944&gt;1,[1]DEPURADO!D944," ")</f>
        <v xml:space="preserve"> </v>
      </c>
      <c r="G950" s="27">
        <f>[1]DEPURADO!F944</f>
        <v>2880</v>
      </c>
      <c r="H950" s="28">
        <v>0</v>
      </c>
      <c r="I950" s="28">
        <f>+[1]DEPURADO!N944+[1]DEPURADO!O944</f>
        <v>0</v>
      </c>
      <c r="J950" s="28">
        <f>+[1]DEPURADO!S944</f>
        <v>0</v>
      </c>
      <c r="K950" s="29">
        <f>+[1]DEPURADO!Q944+[1]DEPURADO!R944</f>
        <v>2880</v>
      </c>
      <c r="L950" s="28">
        <v>0</v>
      </c>
      <c r="M950" s="28">
        <v>0</v>
      </c>
      <c r="N950" s="28">
        <f t="shared" si="84"/>
        <v>2880</v>
      </c>
      <c r="O950" s="28">
        <f t="shared" si="85"/>
        <v>0</v>
      </c>
      <c r="P950" s="24" t="str">
        <f>IF([1]DEPURADO!I944&gt;1,0,[1]DEPURADO!B944)</f>
        <v>MPJ1030</v>
      </c>
      <c r="Q950" s="30">
        <f t="shared" si="86"/>
        <v>2880</v>
      </c>
      <c r="R950" s="31">
        <f t="shared" si="87"/>
        <v>0</v>
      </c>
      <c r="S950" s="31">
        <f>+[1]DEPURADO!K944</f>
        <v>0</v>
      </c>
      <c r="T950" s="23" t="s">
        <v>44</v>
      </c>
      <c r="U950" s="31">
        <f>+[1]DEPURADO!J944</f>
        <v>0</v>
      </c>
      <c r="V950" s="30"/>
      <c r="W950" s="23" t="s">
        <v>44</v>
      </c>
      <c r="X950" s="31">
        <f>+[1]DEPURADO!L944+[1]DEPURADO!M944</f>
        <v>0</v>
      </c>
      <c r="Y950" s="23" t="s">
        <v>44</v>
      </c>
      <c r="Z950" s="31">
        <f t="shared" si="88"/>
        <v>0</v>
      </c>
      <c r="AA950" s="31"/>
      <c r="AB950" s="31">
        <v>0</v>
      </c>
      <c r="AC950" s="31">
        <v>0</v>
      </c>
      <c r="AD950" s="30"/>
      <c r="AE950" s="30">
        <f>+[1]DEPURADO!L944</f>
        <v>0</v>
      </c>
      <c r="AF950" s="30">
        <v>0</v>
      </c>
      <c r="AG950" s="30">
        <f t="shared" si="89"/>
        <v>0</v>
      </c>
      <c r="AH950" s="30">
        <v>0</v>
      </c>
      <c r="AI950" s="30" t="str">
        <f>+[1]DEPURADO!G944</f>
        <v>CANCELADO RETEFUENTE</v>
      </c>
      <c r="AJ950" s="32"/>
      <c r="AK950" s="33"/>
    </row>
    <row r="951" spans="1:37" s="34" customFormat="1" x14ac:dyDescent="0.25">
      <c r="A951" s="23">
        <v>1</v>
      </c>
      <c r="B951" s="24"/>
      <c r="C951" s="23" t="str">
        <f>+[1]DEPURADO!A945</f>
        <v>MPJ997</v>
      </c>
      <c r="D951" s="23" t="str">
        <f>+[1]DEPURADO!B945</f>
        <v>MPJ997</v>
      </c>
      <c r="E951" s="25">
        <f>+[1]DEPURADO!C945</f>
        <v>44196</v>
      </c>
      <c r="F951" s="26" t="str">
        <f>+IF([1]DEPURADO!D945&gt;1,[1]DEPURADO!D945," ")</f>
        <v xml:space="preserve"> </v>
      </c>
      <c r="G951" s="27">
        <f>[1]DEPURADO!F945</f>
        <v>824</v>
      </c>
      <c r="H951" s="28">
        <v>0</v>
      </c>
      <c r="I951" s="28">
        <f>+[1]DEPURADO!N945+[1]DEPURADO!O945</f>
        <v>0</v>
      </c>
      <c r="J951" s="28">
        <f>+[1]DEPURADO!S945</f>
        <v>0</v>
      </c>
      <c r="K951" s="29">
        <f>+[1]DEPURADO!Q945+[1]DEPURADO!R945</f>
        <v>824</v>
      </c>
      <c r="L951" s="28">
        <v>0</v>
      </c>
      <c r="M951" s="28">
        <v>0</v>
      </c>
      <c r="N951" s="28">
        <f t="shared" si="84"/>
        <v>824</v>
      </c>
      <c r="O951" s="28">
        <f t="shared" si="85"/>
        <v>0</v>
      </c>
      <c r="P951" s="24" t="str">
        <f>IF([1]DEPURADO!I945&gt;1,0,[1]DEPURADO!B945)</f>
        <v>MPJ997</v>
      </c>
      <c r="Q951" s="30">
        <f t="shared" si="86"/>
        <v>824</v>
      </c>
      <c r="R951" s="31">
        <f t="shared" si="87"/>
        <v>0</v>
      </c>
      <c r="S951" s="31">
        <f>+[1]DEPURADO!K945</f>
        <v>0</v>
      </c>
      <c r="T951" s="23" t="s">
        <v>44</v>
      </c>
      <c r="U951" s="31">
        <f>+[1]DEPURADO!J945</f>
        <v>0</v>
      </c>
      <c r="V951" s="30"/>
      <c r="W951" s="23" t="s">
        <v>44</v>
      </c>
      <c r="X951" s="31">
        <f>+[1]DEPURADO!L945+[1]DEPURADO!M945</f>
        <v>0</v>
      </c>
      <c r="Y951" s="23" t="s">
        <v>44</v>
      </c>
      <c r="Z951" s="31">
        <f t="shared" si="88"/>
        <v>0</v>
      </c>
      <c r="AA951" s="31"/>
      <c r="AB951" s="31">
        <v>0</v>
      </c>
      <c r="AC951" s="31">
        <v>0</v>
      </c>
      <c r="AD951" s="30"/>
      <c r="AE951" s="30">
        <f>+[1]DEPURADO!L945</f>
        <v>0</v>
      </c>
      <c r="AF951" s="30">
        <v>0</v>
      </c>
      <c r="AG951" s="30">
        <f t="shared" si="89"/>
        <v>0</v>
      </c>
      <c r="AH951" s="30">
        <v>0</v>
      </c>
      <c r="AI951" s="30" t="str">
        <f>+[1]DEPURADO!G945</f>
        <v>CANCELADO RETEFUENTE</v>
      </c>
      <c r="AJ951" s="32"/>
      <c r="AK951" s="33"/>
    </row>
    <row r="952" spans="1:37" s="34" customFormat="1" x14ac:dyDescent="0.25">
      <c r="A952" s="23">
        <v>1</v>
      </c>
      <c r="B952" s="24"/>
      <c r="C952" s="23" t="str">
        <f>+[1]DEPURADO!A946</f>
        <v>MPJ1026</v>
      </c>
      <c r="D952" s="23" t="str">
        <f>+[1]DEPURADO!B946</f>
        <v>MPJ1026</v>
      </c>
      <c r="E952" s="25">
        <f>+[1]DEPURADO!C946</f>
        <v>44196</v>
      </c>
      <c r="F952" s="26" t="str">
        <f>+IF([1]DEPURADO!D946&gt;1,[1]DEPURADO!D946," ")</f>
        <v xml:space="preserve"> </v>
      </c>
      <c r="G952" s="27">
        <f>[1]DEPURADO!F946</f>
        <v>1019.7</v>
      </c>
      <c r="H952" s="28">
        <v>0</v>
      </c>
      <c r="I952" s="28">
        <f>+[1]DEPURADO!N946+[1]DEPURADO!O946</f>
        <v>0</v>
      </c>
      <c r="J952" s="28">
        <f>+[1]DEPURADO!S946</f>
        <v>0</v>
      </c>
      <c r="K952" s="29">
        <f>+[1]DEPURADO!Q946+[1]DEPURADO!R946</f>
        <v>1019.7</v>
      </c>
      <c r="L952" s="28">
        <v>0</v>
      </c>
      <c r="M952" s="28">
        <v>0</v>
      </c>
      <c r="N952" s="28">
        <f t="shared" si="84"/>
        <v>1019.7</v>
      </c>
      <c r="O952" s="28">
        <f t="shared" si="85"/>
        <v>0</v>
      </c>
      <c r="P952" s="24" t="str">
        <f>IF([1]DEPURADO!I946&gt;1,0,[1]DEPURADO!B946)</f>
        <v>MPJ1026</v>
      </c>
      <c r="Q952" s="30">
        <f t="shared" si="86"/>
        <v>1019.7</v>
      </c>
      <c r="R952" s="31">
        <f t="shared" si="87"/>
        <v>0</v>
      </c>
      <c r="S952" s="31">
        <f>+[1]DEPURADO!K946</f>
        <v>0</v>
      </c>
      <c r="T952" s="23" t="s">
        <v>44</v>
      </c>
      <c r="U952" s="31">
        <f>+[1]DEPURADO!J946</f>
        <v>0</v>
      </c>
      <c r="V952" s="30"/>
      <c r="W952" s="23" t="s">
        <v>44</v>
      </c>
      <c r="X952" s="31">
        <f>+[1]DEPURADO!L946+[1]DEPURADO!M946</f>
        <v>0</v>
      </c>
      <c r="Y952" s="23" t="s">
        <v>44</v>
      </c>
      <c r="Z952" s="31">
        <f t="shared" si="88"/>
        <v>0</v>
      </c>
      <c r="AA952" s="31"/>
      <c r="AB952" s="31">
        <v>0</v>
      </c>
      <c r="AC952" s="31">
        <v>0</v>
      </c>
      <c r="AD952" s="30"/>
      <c r="AE952" s="30">
        <f>+[1]DEPURADO!L946</f>
        <v>0</v>
      </c>
      <c r="AF952" s="30">
        <v>0</v>
      </c>
      <c r="AG952" s="30">
        <f t="shared" si="89"/>
        <v>0</v>
      </c>
      <c r="AH952" s="30">
        <v>0</v>
      </c>
      <c r="AI952" s="30" t="str">
        <f>+[1]DEPURADO!G946</f>
        <v>CANCELADO RETEFUENTE</v>
      </c>
      <c r="AJ952" s="32"/>
      <c r="AK952" s="33"/>
    </row>
    <row r="953" spans="1:37" s="34" customFormat="1" x14ac:dyDescent="0.25">
      <c r="A953" s="23">
        <v>1</v>
      </c>
      <c r="B953" s="24"/>
      <c r="C953" s="23" t="str">
        <f>+[1]DEPURADO!A947</f>
        <v>MPJ1012</v>
      </c>
      <c r="D953" s="23" t="str">
        <f>+[1]DEPURADO!B947</f>
        <v>MPJ1012</v>
      </c>
      <c r="E953" s="25">
        <f>+[1]DEPURADO!C947</f>
        <v>44196</v>
      </c>
      <c r="F953" s="26" t="str">
        <f>+IF([1]DEPURADO!D947&gt;1,[1]DEPURADO!D947," ")</f>
        <v xml:space="preserve"> </v>
      </c>
      <c r="G953" s="27">
        <f>[1]DEPURADO!F947</f>
        <v>824</v>
      </c>
      <c r="H953" s="28">
        <v>0</v>
      </c>
      <c r="I953" s="28">
        <f>+[1]DEPURADO!N947+[1]DEPURADO!O947</f>
        <v>0</v>
      </c>
      <c r="J953" s="28">
        <f>+[1]DEPURADO!S947</f>
        <v>0</v>
      </c>
      <c r="K953" s="29">
        <f>+[1]DEPURADO!Q947+[1]DEPURADO!R947</f>
        <v>824</v>
      </c>
      <c r="L953" s="28">
        <v>0</v>
      </c>
      <c r="M953" s="28">
        <v>0</v>
      </c>
      <c r="N953" s="28">
        <f t="shared" si="84"/>
        <v>824</v>
      </c>
      <c r="O953" s="28">
        <f t="shared" si="85"/>
        <v>0</v>
      </c>
      <c r="P953" s="24" t="str">
        <f>IF([1]DEPURADO!I947&gt;1,0,[1]DEPURADO!B947)</f>
        <v>MPJ1012</v>
      </c>
      <c r="Q953" s="30">
        <f t="shared" si="86"/>
        <v>824</v>
      </c>
      <c r="R953" s="31">
        <f t="shared" si="87"/>
        <v>0</v>
      </c>
      <c r="S953" s="31">
        <f>+[1]DEPURADO!K947</f>
        <v>0</v>
      </c>
      <c r="T953" s="23" t="s">
        <v>44</v>
      </c>
      <c r="U953" s="31">
        <f>+[1]DEPURADO!J947</f>
        <v>0</v>
      </c>
      <c r="V953" s="30"/>
      <c r="W953" s="23" t="s">
        <v>44</v>
      </c>
      <c r="X953" s="31">
        <f>+[1]DEPURADO!L947+[1]DEPURADO!M947</f>
        <v>0</v>
      </c>
      <c r="Y953" s="23" t="s">
        <v>44</v>
      </c>
      <c r="Z953" s="31">
        <f t="shared" si="88"/>
        <v>0</v>
      </c>
      <c r="AA953" s="31"/>
      <c r="AB953" s="31">
        <v>0</v>
      </c>
      <c r="AC953" s="31">
        <v>0</v>
      </c>
      <c r="AD953" s="30"/>
      <c r="AE953" s="30">
        <f>+[1]DEPURADO!L947</f>
        <v>0</v>
      </c>
      <c r="AF953" s="30">
        <v>0</v>
      </c>
      <c r="AG953" s="30">
        <f t="shared" si="89"/>
        <v>0</v>
      </c>
      <c r="AH953" s="30">
        <v>0</v>
      </c>
      <c r="AI953" s="30" t="str">
        <f>+[1]DEPURADO!G947</f>
        <v>CANCELADO RETEFUENTE</v>
      </c>
      <c r="AJ953" s="32"/>
      <c r="AK953" s="33"/>
    </row>
    <row r="954" spans="1:37" s="34" customFormat="1" x14ac:dyDescent="0.25">
      <c r="A954" s="23">
        <v>1</v>
      </c>
      <c r="B954" s="24"/>
      <c r="C954" s="23" t="str">
        <f>+[1]DEPURADO!A948</f>
        <v>MPJ1027</v>
      </c>
      <c r="D954" s="23" t="str">
        <f>+[1]DEPURADO!B948</f>
        <v>MPJ1027</v>
      </c>
      <c r="E954" s="25">
        <f>+[1]DEPURADO!C948</f>
        <v>44196</v>
      </c>
      <c r="F954" s="26" t="str">
        <f>+IF([1]DEPURADO!D948&gt;1,[1]DEPURADO!D948," ")</f>
        <v xml:space="preserve"> </v>
      </c>
      <c r="G954" s="27">
        <f>[1]DEPURADO!F948</f>
        <v>432.6</v>
      </c>
      <c r="H954" s="28">
        <v>0</v>
      </c>
      <c r="I954" s="28">
        <f>+[1]DEPURADO!N948+[1]DEPURADO!O948</f>
        <v>0</v>
      </c>
      <c r="J954" s="28">
        <f>+[1]DEPURADO!S948</f>
        <v>0</v>
      </c>
      <c r="K954" s="29">
        <f>+[1]DEPURADO!Q948+[1]DEPURADO!R948</f>
        <v>432.6</v>
      </c>
      <c r="L954" s="28">
        <v>0</v>
      </c>
      <c r="M954" s="28">
        <v>0</v>
      </c>
      <c r="N954" s="28">
        <f t="shared" si="84"/>
        <v>432.6</v>
      </c>
      <c r="O954" s="28">
        <f t="shared" si="85"/>
        <v>0</v>
      </c>
      <c r="P954" s="24" t="str">
        <f>IF([1]DEPURADO!I948&gt;1,0,[1]DEPURADO!B948)</f>
        <v>MPJ1027</v>
      </c>
      <c r="Q954" s="30">
        <f t="shared" si="86"/>
        <v>432.6</v>
      </c>
      <c r="R954" s="31">
        <f t="shared" si="87"/>
        <v>0</v>
      </c>
      <c r="S954" s="31">
        <f>+[1]DEPURADO!K948</f>
        <v>0</v>
      </c>
      <c r="T954" s="23" t="s">
        <v>44</v>
      </c>
      <c r="U954" s="31">
        <f>+[1]DEPURADO!J948</f>
        <v>0</v>
      </c>
      <c r="V954" s="30"/>
      <c r="W954" s="23" t="s">
        <v>44</v>
      </c>
      <c r="X954" s="31">
        <f>+[1]DEPURADO!L948+[1]DEPURADO!M948</f>
        <v>0</v>
      </c>
      <c r="Y954" s="23" t="s">
        <v>44</v>
      </c>
      <c r="Z954" s="31">
        <f t="shared" si="88"/>
        <v>0</v>
      </c>
      <c r="AA954" s="31"/>
      <c r="AB954" s="31">
        <v>0</v>
      </c>
      <c r="AC954" s="31">
        <v>0</v>
      </c>
      <c r="AD954" s="30"/>
      <c r="AE954" s="30">
        <f>+[1]DEPURADO!L948</f>
        <v>0</v>
      </c>
      <c r="AF954" s="30">
        <v>0</v>
      </c>
      <c r="AG954" s="30">
        <f t="shared" si="89"/>
        <v>0</v>
      </c>
      <c r="AH954" s="30">
        <v>0</v>
      </c>
      <c r="AI954" s="30" t="str">
        <f>+[1]DEPURADO!G948</f>
        <v>CANCELADO RETEFUENTE</v>
      </c>
      <c r="AJ954" s="32"/>
      <c r="AK954" s="33"/>
    </row>
    <row r="955" spans="1:37" s="34" customFormat="1" x14ac:dyDescent="0.25">
      <c r="A955" s="23">
        <v>1</v>
      </c>
      <c r="B955" s="24"/>
      <c r="C955" s="23" t="str">
        <f>+[1]DEPURADO!A949</f>
        <v>MPJ1022</v>
      </c>
      <c r="D955" s="23" t="str">
        <f>+[1]DEPURADO!B949</f>
        <v>MPJ1022</v>
      </c>
      <c r="E955" s="25">
        <f>+[1]DEPURADO!C949</f>
        <v>44196</v>
      </c>
      <c r="F955" s="26" t="str">
        <f>+IF([1]DEPURADO!D949&gt;1,[1]DEPURADO!D949," ")</f>
        <v xml:space="preserve"> </v>
      </c>
      <c r="G955" s="27">
        <f>[1]DEPURADO!F949</f>
        <v>1019.7</v>
      </c>
      <c r="H955" s="28">
        <v>0</v>
      </c>
      <c r="I955" s="28">
        <f>+[1]DEPURADO!N949+[1]DEPURADO!O949</f>
        <v>0</v>
      </c>
      <c r="J955" s="28">
        <f>+[1]DEPURADO!S949</f>
        <v>0</v>
      </c>
      <c r="K955" s="29">
        <f>+[1]DEPURADO!Q949+[1]DEPURADO!R949</f>
        <v>1019.7</v>
      </c>
      <c r="L955" s="28">
        <v>0</v>
      </c>
      <c r="M955" s="28">
        <v>0</v>
      </c>
      <c r="N955" s="28">
        <f t="shared" si="84"/>
        <v>1019.7</v>
      </c>
      <c r="O955" s="28">
        <f t="shared" si="85"/>
        <v>0</v>
      </c>
      <c r="P955" s="24" t="str">
        <f>IF([1]DEPURADO!I949&gt;1,0,[1]DEPURADO!B949)</f>
        <v>MPJ1022</v>
      </c>
      <c r="Q955" s="30">
        <f t="shared" si="86"/>
        <v>1019.7</v>
      </c>
      <c r="R955" s="31">
        <f t="shared" si="87"/>
        <v>0</v>
      </c>
      <c r="S955" s="31">
        <f>+[1]DEPURADO!K949</f>
        <v>0</v>
      </c>
      <c r="T955" s="23" t="s">
        <v>44</v>
      </c>
      <c r="U955" s="31">
        <f>+[1]DEPURADO!J949</f>
        <v>0</v>
      </c>
      <c r="V955" s="30"/>
      <c r="W955" s="23" t="s">
        <v>44</v>
      </c>
      <c r="X955" s="31">
        <f>+[1]DEPURADO!L949+[1]DEPURADO!M949</f>
        <v>0</v>
      </c>
      <c r="Y955" s="23" t="s">
        <v>44</v>
      </c>
      <c r="Z955" s="31">
        <f t="shared" si="88"/>
        <v>0</v>
      </c>
      <c r="AA955" s="31"/>
      <c r="AB955" s="31">
        <v>0</v>
      </c>
      <c r="AC955" s="31">
        <v>0</v>
      </c>
      <c r="AD955" s="30"/>
      <c r="AE955" s="30">
        <f>+[1]DEPURADO!L949</f>
        <v>0</v>
      </c>
      <c r="AF955" s="30">
        <v>0</v>
      </c>
      <c r="AG955" s="30">
        <f t="shared" si="89"/>
        <v>0</v>
      </c>
      <c r="AH955" s="30">
        <v>0</v>
      </c>
      <c r="AI955" s="30" t="str">
        <f>+[1]DEPURADO!G949</f>
        <v>CANCELADO RETEFUENTE</v>
      </c>
      <c r="AJ955" s="32"/>
      <c r="AK955" s="33"/>
    </row>
    <row r="956" spans="1:37" s="34" customFormat="1" x14ac:dyDescent="0.25">
      <c r="A956" s="23">
        <v>1</v>
      </c>
      <c r="B956" s="24"/>
      <c r="C956" s="23" t="str">
        <f>+[1]DEPURADO!A950</f>
        <v>MPJ1006</v>
      </c>
      <c r="D956" s="23" t="str">
        <f>+[1]DEPURADO!B950</f>
        <v>MPJ1006</v>
      </c>
      <c r="E956" s="25">
        <f>+[1]DEPURADO!C950</f>
        <v>44196</v>
      </c>
      <c r="F956" s="26" t="str">
        <f>+IF([1]DEPURADO!D950&gt;1,[1]DEPURADO!D950," ")</f>
        <v xml:space="preserve"> </v>
      </c>
      <c r="G956" s="27">
        <f>[1]DEPURADO!F950</f>
        <v>824</v>
      </c>
      <c r="H956" s="28">
        <v>0</v>
      </c>
      <c r="I956" s="28">
        <f>+[1]DEPURADO!N950+[1]DEPURADO!O950</f>
        <v>0</v>
      </c>
      <c r="J956" s="28">
        <f>+[1]DEPURADO!S950</f>
        <v>0</v>
      </c>
      <c r="K956" s="29">
        <f>+[1]DEPURADO!Q950+[1]DEPURADO!R950</f>
        <v>824</v>
      </c>
      <c r="L956" s="28">
        <v>0</v>
      </c>
      <c r="M956" s="28">
        <v>0</v>
      </c>
      <c r="N956" s="28">
        <f t="shared" si="84"/>
        <v>824</v>
      </c>
      <c r="O956" s="28">
        <f t="shared" si="85"/>
        <v>0</v>
      </c>
      <c r="P956" s="24" t="str">
        <f>IF([1]DEPURADO!I950&gt;1,0,[1]DEPURADO!B950)</f>
        <v>MPJ1006</v>
      </c>
      <c r="Q956" s="30">
        <f t="shared" si="86"/>
        <v>824</v>
      </c>
      <c r="R956" s="31">
        <f t="shared" si="87"/>
        <v>0</v>
      </c>
      <c r="S956" s="31">
        <f>+[1]DEPURADO!K950</f>
        <v>0</v>
      </c>
      <c r="T956" s="23" t="s">
        <v>44</v>
      </c>
      <c r="U956" s="31">
        <f>+[1]DEPURADO!J950</f>
        <v>0</v>
      </c>
      <c r="V956" s="30"/>
      <c r="W956" s="23" t="s">
        <v>44</v>
      </c>
      <c r="X956" s="31">
        <f>+[1]DEPURADO!L950+[1]DEPURADO!M950</f>
        <v>0</v>
      </c>
      <c r="Y956" s="23" t="s">
        <v>44</v>
      </c>
      <c r="Z956" s="31">
        <f t="shared" si="88"/>
        <v>0</v>
      </c>
      <c r="AA956" s="31"/>
      <c r="AB956" s="31">
        <v>0</v>
      </c>
      <c r="AC956" s="31">
        <v>0</v>
      </c>
      <c r="AD956" s="30"/>
      <c r="AE956" s="30">
        <f>+[1]DEPURADO!L950</f>
        <v>0</v>
      </c>
      <c r="AF956" s="30">
        <v>0</v>
      </c>
      <c r="AG956" s="30">
        <f t="shared" si="89"/>
        <v>0</v>
      </c>
      <c r="AH956" s="30">
        <v>0</v>
      </c>
      <c r="AI956" s="30" t="str">
        <f>+[1]DEPURADO!G950</f>
        <v>CANCELADO RETEFUENTE</v>
      </c>
      <c r="AJ956" s="32"/>
      <c r="AK956" s="33"/>
    </row>
    <row r="957" spans="1:37" s="34" customFormat="1" x14ac:dyDescent="0.25">
      <c r="A957" s="23">
        <v>1</v>
      </c>
      <c r="B957" s="24"/>
      <c r="C957" s="23" t="str">
        <f>+[1]DEPURADO!A951</f>
        <v>MPJ1000</v>
      </c>
      <c r="D957" s="23" t="str">
        <f>+[1]DEPURADO!B951</f>
        <v>MPJ1000</v>
      </c>
      <c r="E957" s="25">
        <f>+[1]DEPURADO!C951</f>
        <v>44196</v>
      </c>
      <c r="F957" s="26" t="str">
        <f>+IF([1]DEPURADO!D951&gt;1,[1]DEPURADO!D951," ")</f>
        <v xml:space="preserve"> </v>
      </c>
      <c r="G957" s="27">
        <f>[1]DEPURADO!F951</f>
        <v>824</v>
      </c>
      <c r="H957" s="28">
        <v>0</v>
      </c>
      <c r="I957" s="28">
        <f>+[1]DEPURADO!N951+[1]DEPURADO!O951</f>
        <v>0</v>
      </c>
      <c r="J957" s="28">
        <f>+[1]DEPURADO!S951</f>
        <v>0</v>
      </c>
      <c r="K957" s="29">
        <f>+[1]DEPURADO!Q951+[1]DEPURADO!R951</f>
        <v>824</v>
      </c>
      <c r="L957" s="28">
        <v>0</v>
      </c>
      <c r="M957" s="28">
        <v>0</v>
      </c>
      <c r="N957" s="28">
        <f t="shared" si="84"/>
        <v>824</v>
      </c>
      <c r="O957" s="28">
        <f t="shared" si="85"/>
        <v>0</v>
      </c>
      <c r="P957" s="24" t="str">
        <f>IF([1]DEPURADO!I951&gt;1,0,[1]DEPURADO!B951)</f>
        <v>MPJ1000</v>
      </c>
      <c r="Q957" s="30">
        <f t="shared" si="86"/>
        <v>824</v>
      </c>
      <c r="R957" s="31">
        <f t="shared" si="87"/>
        <v>0</v>
      </c>
      <c r="S957" s="31">
        <f>+[1]DEPURADO!K951</f>
        <v>0</v>
      </c>
      <c r="T957" s="23" t="s">
        <v>44</v>
      </c>
      <c r="U957" s="31">
        <f>+[1]DEPURADO!J951</f>
        <v>0</v>
      </c>
      <c r="V957" s="30"/>
      <c r="W957" s="23" t="s">
        <v>44</v>
      </c>
      <c r="X957" s="31">
        <f>+[1]DEPURADO!L951+[1]DEPURADO!M951</f>
        <v>0</v>
      </c>
      <c r="Y957" s="23" t="s">
        <v>44</v>
      </c>
      <c r="Z957" s="31">
        <f t="shared" si="88"/>
        <v>0</v>
      </c>
      <c r="AA957" s="31"/>
      <c r="AB957" s="31">
        <v>0</v>
      </c>
      <c r="AC957" s="31">
        <v>0</v>
      </c>
      <c r="AD957" s="30"/>
      <c r="AE957" s="30">
        <f>+[1]DEPURADO!L951</f>
        <v>0</v>
      </c>
      <c r="AF957" s="30">
        <v>0</v>
      </c>
      <c r="AG957" s="30">
        <f t="shared" si="89"/>
        <v>0</v>
      </c>
      <c r="AH957" s="30">
        <v>0</v>
      </c>
      <c r="AI957" s="30" t="str">
        <f>+[1]DEPURADO!G951</f>
        <v>CANCELADO RETEFUENTE</v>
      </c>
      <c r="AJ957" s="32"/>
      <c r="AK957" s="33"/>
    </row>
    <row r="958" spans="1:37" s="34" customFormat="1" x14ac:dyDescent="0.25">
      <c r="A958" s="23">
        <v>1</v>
      </c>
      <c r="B958" s="24"/>
      <c r="C958" s="23" t="str">
        <f>+[1]DEPURADO!A952</f>
        <v>MPJ1019</v>
      </c>
      <c r="D958" s="23" t="str">
        <f>+[1]DEPURADO!B952</f>
        <v>MPJ1019</v>
      </c>
      <c r="E958" s="25">
        <f>+[1]DEPURADO!C952</f>
        <v>44196</v>
      </c>
      <c r="F958" s="26" t="str">
        <f>+IF([1]DEPURADO!D952&gt;1,[1]DEPURADO!D952," ")</f>
        <v xml:space="preserve"> </v>
      </c>
      <c r="G958" s="27">
        <f>[1]DEPURADO!F952</f>
        <v>1020</v>
      </c>
      <c r="H958" s="28">
        <v>0</v>
      </c>
      <c r="I958" s="28">
        <f>+[1]DEPURADO!N952+[1]DEPURADO!O952</f>
        <v>0</v>
      </c>
      <c r="J958" s="28">
        <f>+[1]DEPURADO!S952</f>
        <v>0</v>
      </c>
      <c r="K958" s="29">
        <f>+[1]DEPURADO!Q952+[1]DEPURADO!R952</f>
        <v>1020</v>
      </c>
      <c r="L958" s="28">
        <v>0</v>
      </c>
      <c r="M958" s="28">
        <v>0</v>
      </c>
      <c r="N958" s="28">
        <f t="shared" si="84"/>
        <v>1020</v>
      </c>
      <c r="O958" s="28">
        <f t="shared" si="85"/>
        <v>0</v>
      </c>
      <c r="P958" s="24" t="str">
        <f>IF([1]DEPURADO!I952&gt;1,0,[1]DEPURADO!B952)</f>
        <v>MPJ1019</v>
      </c>
      <c r="Q958" s="30">
        <f t="shared" si="86"/>
        <v>1020</v>
      </c>
      <c r="R958" s="31">
        <f t="shared" si="87"/>
        <v>0</v>
      </c>
      <c r="S958" s="31">
        <f>+[1]DEPURADO!K952</f>
        <v>0</v>
      </c>
      <c r="T958" s="23" t="s">
        <v>44</v>
      </c>
      <c r="U958" s="31">
        <f>+[1]DEPURADO!J952</f>
        <v>0</v>
      </c>
      <c r="V958" s="30"/>
      <c r="W958" s="23" t="s">
        <v>44</v>
      </c>
      <c r="X958" s="31">
        <f>+[1]DEPURADO!L952+[1]DEPURADO!M952</f>
        <v>0</v>
      </c>
      <c r="Y958" s="23" t="s">
        <v>44</v>
      </c>
      <c r="Z958" s="31">
        <f t="shared" si="88"/>
        <v>0</v>
      </c>
      <c r="AA958" s="31"/>
      <c r="AB958" s="31">
        <v>0</v>
      </c>
      <c r="AC958" s="31">
        <v>0</v>
      </c>
      <c r="AD958" s="30"/>
      <c r="AE958" s="30">
        <f>+[1]DEPURADO!L952</f>
        <v>0</v>
      </c>
      <c r="AF958" s="30">
        <v>0</v>
      </c>
      <c r="AG958" s="30">
        <f t="shared" si="89"/>
        <v>0</v>
      </c>
      <c r="AH958" s="30">
        <v>0</v>
      </c>
      <c r="AI958" s="30" t="str">
        <f>+[1]DEPURADO!G952</f>
        <v>CANCELADO RETEFUENTE</v>
      </c>
      <c r="AJ958" s="32"/>
      <c r="AK958" s="33"/>
    </row>
    <row r="959" spans="1:37" s="34" customFormat="1" x14ac:dyDescent="0.25">
      <c r="A959" s="23">
        <v>1</v>
      </c>
      <c r="B959" s="24"/>
      <c r="C959" s="23" t="str">
        <f>+[1]DEPURADO!A953</f>
        <v>MPJ1624</v>
      </c>
      <c r="D959" s="23" t="str">
        <f>+[1]DEPURADO!B953</f>
        <v>MPJ1624</v>
      </c>
      <c r="E959" s="25">
        <f>+[1]DEPURADO!C953</f>
        <v>44286</v>
      </c>
      <c r="F959" s="26" t="str">
        <f>+IF([1]DEPURADO!D953&gt;1,[1]DEPURADO!D953," ")</f>
        <v xml:space="preserve"> </v>
      </c>
      <c r="G959" s="27">
        <f>[1]DEPURADO!F953</f>
        <v>10356</v>
      </c>
      <c r="H959" s="28">
        <v>0</v>
      </c>
      <c r="I959" s="28">
        <f>+[1]DEPURADO!N953+[1]DEPURADO!O953</f>
        <v>0</v>
      </c>
      <c r="J959" s="28">
        <f>+[1]DEPURADO!S953</f>
        <v>0</v>
      </c>
      <c r="K959" s="29">
        <f>+[1]DEPURADO!Q953+[1]DEPURADO!R953</f>
        <v>10356</v>
      </c>
      <c r="L959" s="28">
        <v>0</v>
      </c>
      <c r="M959" s="28">
        <v>0</v>
      </c>
      <c r="N959" s="28">
        <f t="shared" si="84"/>
        <v>10356</v>
      </c>
      <c r="O959" s="28">
        <f t="shared" si="85"/>
        <v>0</v>
      </c>
      <c r="P959" s="24" t="str">
        <f>IF([1]DEPURADO!I953&gt;1,0,[1]DEPURADO!B953)</f>
        <v>MPJ1624</v>
      </c>
      <c r="Q959" s="30">
        <f t="shared" si="86"/>
        <v>10356</v>
      </c>
      <c r="R959" s="31">
        <f t="shared" si="87"/>
        <v>0</v>
      </c>
      <c r="S959" s="31">
        <f>+[1]DEPURADO!K953</f>
        <v>0</v>
      </c>
      <c r="T959" s="23" t="s">
        <v>44</v>
      </c>
      <c r="U959" s="31">
        <f>+[1]DEPURADO!J953</f>
        <v>0</v>
      </c>
      <c r="V959" s="30"/>
      <c r="W959" s="23" t="s">
        <v>44</v>
      </c>
      <c r="X959" s="31">
        <f>+[1]DEPURADO!L953+[1]DEPURADO!M953</f>
        <v>0</v>
      </c>
      <c r="Y959" s="23" t="s">
        <v>44</v>
      </c>
      <c r="Z959" s="31">
        <f t="shared" si="88"/>
        <v>0</v>
      </c>
      <c r="AA959" s="31"/>
      <c r="AB959" s="31">
        <v>0</v>
      </c>
      <c r="AC959" s="31">
        <v>0</v>
      </c>
      <c r="AD959" s="30"/>
      <c r="AE959" s="30">
        <f>+[1]DEPURADO!L953</f>
        <v>0</v>
      </c>
      <c r="AF959" s="30">
        <v>0</v>
      </c>
      <c r="AG959" s="30">
        <f t="shared" si="89"/>
        <v>0</v>
      </c>
      <c r="AH959" s="30">
        <v>0</v>
      </c>
      <c r="AI959" s="30" t="str">
        <f>+[1]DEPURADO!G953</f>
        <v>CANCELADO RETEFUENTE</v>
      </c>
      <c r="AJ959" s="32"/>
      <c r="AK959" s="33"/>
    </row>
    <row r="960" spans="1:37" s="34" customFormat="1" x14ac:dyDescent="0.25">
      <c r="A960" s="23">
        <v>1</v>
      </c>
      <c r="B960" s="24"/>
      <c r="C960" s="23" t="str">
        <f>+[1]DEPURADO!A954</f>
        <v>MPJ1280</v>
      </c>
      <c r="D960" s="23" t="str">
        <f>+[1]DEPURADO!B954</f>
        <v>MPJ1280</v>
      </c>
      <c r="E960" s="25">
        <f>+[1]DEPURADO!C954</f>
        <v>44255</v>
      </c>
      <c r="F960" s="26" t="str">
        <f>+IF([1]DEPURADO!D954&gt;1,[1]DEPURADO!D954," ")</f>
        <v xml:space="preserve"> </v>
      </c>
      <c r="G960" s="27">
        <f>[1]DEPURADO!F954</f>
        <v>171865239</v>
      </c>
      <c r="H960" s="28">
        <v>0</v>
      </c>
      <c r="I960" s="28">
        <f>+[1]DEPURADO!N954+[1]DEPURADO!O954</f>
        <v>0</v>
      </c>
      <c r="J960" s="28">
        <f>+[1]DEPURADO!S954</f>
        <v>171865239</v>
      </c>
      <c r="K960" s="29">
        <f>+[1]DEPURADO!Q954+[1]DEPURADO!R954</f>
        <v>0</v>
      </c>
      <c r="L960" s="28">
        <v>0</v>
      </c>
      <c r="M960" s="28">
        <v>0</v>
      </c>
      <c r="N960" s="28">
        <f t="shared" si="84"/>
        <v>171865239</v>
      </c>
      <c r="O960" s="28">
        <f t="shared" si="85"/>
        <v>0</v>
      </c>
      <c r="P960" s="24" t="str">
        <f>IF([1]DEPURADO!I954&gt;1,0,[1]DEPURADO!B954)</f>
        <v>MPJ1280</v>
      </c>
      <c r="Q960" s="30">
        <f t="shared" si="86"/>
        <v>171865239</v>
      </c>
      <c r="R960" s="31">
        <f t="shared" si="87"/>
        <v>0</v>
      </c>
      <c r="S960" s="31">
        <f>+[1]DEPURADO!K954</f>
        <v>0</v>
      </c>
      <c r="T960" s="23" t="s">
        <v>44</v>
      </c>
      <c r="U960" s="31">
        <f>+[1]DEPURADO!J954</f>
        <v>0</v>
      </c>
      <c r="V960" s="30"/>
      <c r="W960" s="23" t="s">
        <v>44</v>
      </c>
      <c r="X960" s="31">
        <f>+[1]DEPURADO!L954+[1]DEPURADO!M954</f>
        <v>0</v>
      </c>
      <c r="Y960" s="23" t="s">
        <v>44</v>
      </c>
      <c r="Z960" s="31">
        <f t="shared" si="88"/>
        <v>0</v>
      </c>
      <c r="AA960" s="31"/>
      <c r="AB960" s="31">
        <v>0</v>
      </c>
      <c r="AC960" s="31">
        <v>0</v>
      </c>
      <c r="AD960" s="30"/>
      <c r="AE960" s="30">
        <f>+[1]DEPURADO!L954</f>
        <v>0</v>
      </c>
      <c r="AF960" s="30">
        <v>0</v>
      </c>
      <c r="AG960" s="30">
        <f t="shared" si="89"/>
        <v>0</v>
      </c>
      <c r="AH960" s="30">
        <v>0</v>
      </c>
      <c r="AI960" s="30" t="str">
        <f>+[1]DEPURADO!G954</f>
        <v>CANCELADO</v>
      </c>
      <c r="AJ960" s="32"/>
      <c r="AK960" s="33"/>
    </row>
    <row r="961" spans="1:37" s="34" customFormat="1" x14ac:dyDescent="0.25">
      <c r="A961" s="23">
        <v>1</v>
      </c>
      <c r="B961" s="24"/>
      <c r="C961" s="23" t="str">
        <f>+[1]DEPURADO!A955</f>
        <v>MPJ1281</v>
      </c>
      <c r="D961" s="23" t="str">
        <f>+[1]DEPURADO!B955</f>
        <v>MPJ1281</v>
      </c>
      <c r="E961" s="25">
        <f>+[1]DEPURADO!C955</f>
        <v>44255</v>
      </c>
      <c r="F961" s="26" t="str">
        <f>+IF([1]DEPURADO!D955&gt;1,[1]DEPURADO!D955," ")</f>
        <v xml:space="preserve"> </v>
      </c>
      <c r="G961" s="27">
        <f>[1]DEPURADO!F955</f>
        <v>21204390</v>
      </c>
      <c r="H961" s="28">
        <v>0</v>
      </c>
      <c r="I961" s="28">
        <f>+[1]DEPURADO!N955+[1]DEPURADO!O955</f>
        <v>0</v>
      </c>
      <c r="J961" s="28">
        <f>+[1]DEPURADO!S955</f>
        <v>21204390</v>
      </c>
      <c r="K961" s="29">
        <f>+[1]DEPURADO!Q955+[1]DEPURADO!R955</f>
        <v>0</v>
      </c>
      <c r="L961" s="28">
        <v>0</v>
      </c>
      <c r="M961" s="28">
        <v>0</v>
      </c>
      <c r="N961" s="28">
        <f t="shared" si="84"/>
        <v>21204390</v>
      </c>
      <c r="O961" s="28">
        <f t="shared" si="85"/>
        <v>0</v>
      </c>
      <c r="P961" s="24" t="str">
        <f>IF([1]DEPURADO!I955&gt;1,0,[1]DEPURADO!B955)</f>
        <v>MPJ1281</v>
      </c>
      <c r="Q961" s="30">
        <f t="shared" si="86"/>
        <v>21204390</v>
      </c>
      <c r="R961" s="31">
        <f t="shared" si="87"/>
        <v>0</v>
      </c>
      <c r="S961" s="31">
        <f>+[1]DEPURADO!K955</f>
        <v>0</v>
      </c>
      <c r="T961" s="23" t="s">
        <v>44</v>
      </c>
      <c r="U961" s="31">
        <f>+[1]DEPURADO!J955</f>
        <v>0</v>
      </c>
      <c r="V961" s="30"/>
      <c r="W961" s="23" t="s">
        <v>44</v>
      </c>
      <c r="X961" s="31">
        <f>+[1]DEPURADO!L955+[1]DEPURADO!M955</f>
        <v>0</v>
      </c>
      <c r="Y961" s="23" t="s">
        <v>44</v>
      </c>
      <c r="Z961" s="31">
        <f t="shared" si="88"/>
        <v>0</v>
      </c>
      <c r="AA961" s="31"/>
      <c r="AB961" s="31">
        <v>0</v>
      </c>
      <c r="AC961" s="31">
        <v>0</v>
      </c>
      <c r="AD961" s="30"/>
      <c r="AE961" s="30">
        <f>+[1]DEPURADO!L955</f>
        <v>0</v>
      </c>
      <c r="AF961" s="30">
        <v>0</v>
      </c>
      <c r="AG961" s="30">
        <f t="shared" si="89"/>
        <v>0</v>
      </c>
      <c r="AH961" s="30">
        <v>0</v>
      </c>
      <c r="AI961" s="30" t="str">
        <f>+[1]DEPURADO!G955</f>
        <v>CANCELADO</v>
      </c>
      <c r="AJ961" s="32"/>
      <c r="AK961" s="33"/>
    </row>
    <row r="962" spans="1:37" s="34" customFormat="1" ht="16.149999999999999" customHeight="1" x14ac:dyDescent="0.25">
      <c r="A962" s="35"/>
      <c r="B962" s="36"/>
      <c r="C962" s="35"/>
      <c r="D962" s="35"/>
      <c r="E962" s="37"/>
      <c r="F962" s="38"/>
      <c r="G962" s="39"/>
      <c r="H962" s="40"/>
      <c r="I962" s="40"/>
      <c r="J962" s="40"/>
      <c r="K962" s="41"/>
      <c r="L962" s="40"/>
      <c r="M962" s="40"/>
      <c r="N962" s="40"/>
      <c r="O962" s="40"/>
      <c r="P962" s="36"/>
      <c r="Q962" s="42"/>
      <c r="R962" s="43"/>
      <c r="S962" s="43"/>
      <c r="T962" s="35"/>
      <c r="U962" s="43"/>
      <c r="V962" s="42"/>
      <c r="W962" s="35"/>
      <c r="X962" s="43"/>
      <c r="Y962" s="35"/>
      <c r="Z962" s="43"/>
      <c r="AA962" s="43"/>
      <c r="AB962" s="43"/>
      <c r="AC962" s="43"/>
      <c r="AD962" s="42"/>
      <c r="AE962" s="42"/>
      <c r="AF962" s="42"/>
      <c r="AG962" s="42"/>
      <c r="AH962" s="42"/>
      <c r="AI962" s="30"/>
      <c r="AJ962" s="32"/>
      <c r="AK962" s="33"/>
    </row>
    <row r="963" spans="1:37" x14ac:dyDescent="0.25">
      <c r="A963" s="44" t="s">
        <v>45</v>
      </c>
      <c r="B963" s="44"/>
      <c r="C963" s="44"/>
      <c r="D963" s="44"/>
      <c r="E963" s="44"/>
      <c r="F963" s="44"/>
      <c r="G963" s="45">
        <f>SUM(G9:G962)</f>
        <v>242312853.59000021</v>
      </c>
      <c r="H963" s="45">
        <f>SUM(H9:H962)</f>
        <v>0</v>
      </c>
      <c r="I963" s="45">
        <f>SUM(I9:I962)</f>
        <v>0</v>
      </c>
      <c r="J963" s="45">
        <f>SUM(J9:J962)</f>
        <v>202176142.06</v>
      </c>
      <c r="K963" s="45">
        <f>SUM(K9:K962)</f>
        <v>40136711.530000106</v>
      </c>
      <c r="L963" s="45">
        <f>SUM(L9:L962)</f>
        <v>0</v>
      </c>
      <c r="M963" s="45">
        <f>SUM(M9:M962)</f>
        <v>0</v>
      </c>
      <c r="N963" s="45">
        <f>SUM(N9:N962)</f>
        <v>242312853.59000021</v>
      </c>
      <c r="O963" s="45">
        <f>SUM(O9:O962)</f>
        <v>0</v>
      </c>
      <c r="P963" s="45"/>
      <c r="Q963" s="45">
        <f>SUM(Q9:Q962)</f>
        <v>242312853.59000021</v>
      </c>
      <c r="R963" s="45">
        <f>SUM(R9:R962)</f>
        <v>0</v>
      </c>
      <c r="S963" s="45">
        <f>SUM(S9:S962)</f>
        <v>0</v>
      </c>
      <c r="T963" s="46"/>
      <c r="U963" s="45">
        <f>SUM(U9:U962)</f>
        <v>0</v>
      </c>
      <c r="V963" s="46"/>
      <c r="W963" s="46"/>
      <c r="X963" s="45">
        <f>SUM(X9:X962)</f>
        <v>0</v>
      </c>
      <c r="Y963" s="46"/>
      <c r="Z963" s="45">
        <f>SUM(Z9:Z962)</f>
        <v>0</v>
      </c>
      <c r="AA963" s="45">
        <f>SUM(AA9:AA962)</f>
        <v>0</v>
      </c>
      <c r="AB963" s="45">
        <f>SUM(AB9:AB962)</f>
        <v>0</v>
      </c>
      <c r="AC963" s="45">
        <f>SUM(AC9:AC962)</f>
        <v>0</v>
      </c>
      <c r="AD963" s="45">
        <f>SUM(AD9:AD962)</f>
        <v>0</v>
      </c>
      <c r="AE963" s="45">
        <f>SUM(AE9:AE962)</f>
        <v>0</v>
      </c>
      <c r="AF963" s="45">
        <f>SUM(AF9:AF962)</f>
        <v>0</v>
      </c>
      <c r="AG963" s="45">
        <f>SUM(AG9:AG962)</f>
        <v>0</v>
      </c>
      <c r="AH963" s="47"/>
    </row>
    <row r="966" spans="1:37" x14ac:dyDescent="0.25">
      <c r="B966" s="48" t="s">
        <v>46</v>
      </c>
      <c r="C966" s="49"/>
      <c r="D966" s="50"/>
      <c r="E966" s="49"/>
    </row>
    <row r="967" spans="1:37" x14ac:dyDescent="0.25">
      <c r="B967" s="49"/>
      <c r="C967" s="50"/>
      <c r="D967" s="49"/>
      <c r="E967" s="49"/>
    </row>
    <row r="968" spans="1:37" x14ac:dyDescent="0.25">
      <c r="B968" s="48" t="s">
        <v>47</v>
      </c>
      <c r="C968" s="49"/>
      <c r="D968" s="51" t="str">
        <f>+[1]ACTA!C9</f>
        <v>LUISA MATUTE ROMERO</v>
      </c>
      <c r="E968" s="49"/>
    </row>
    <row r="969" spans="1:37" x14ac:dyDescent="0.25">
      <c r="B969" s="48" t="s">
        <v>48</v>
      </c>
      <c r="C969" s="49"/>
      <c r="D969" s="52">
        <f ca="1">TODAY()</f>
        <v>44307</v>
      </c>
      <c r="E969" s="49"/>
    </row>
    <row r="971" spans="1:37" x14ac:dyDescent="0.25">
      <c r="B971" s="48" t="s">
        <v>49</v>
      </c>
      <c r="D971" t="str">
        <f>+[1]ACTA!H9</f>
        <v>JORGE MARIO PATERNINA PEREZ</v>
      </c>
    </row>
  </sheetData>
  <mergeCells count="3">
    <mergeCell ref="A7:O7"/>
    <mergeCell ref="P7:AG7"/>
    <mergeCell ref="A963:F963"/>
  </mergeCells>
  <dataValidations count="2">
    <dataValidation type="custom" allowBlank="1" showInputMessage="1" showErrorMessage="1" sqref="Q9:Q962 Z9:Z962 AI9:AI962 AE9:AE962 X9:X962 L9:O962 F9:F962 AG9:AG962" xr:uid="{09D880CD-1058-4931-8919-D77B10237538}">
      <formula1>0</formula1>
    </dataValidation>
    <dataValidation type="custom" allowBlank="1" showInputMessage="1" showErrorMessage="1" sqref="M6" xr:uid="{6FD687CD-4105-4E98-8088-A7D530B13E9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2021-04-21T20:09:04Z</dcterms:created>
  <dcterms:modified xsi:type="dcterms:W3CDTF">2021-04-21T20:09:22Z</dcterms:modified>
</cp:coreProperties>
</file>