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"/>
    </mc:Choice>
  </mc:AlternateContent>
  <xr:revisionPtr revIDLastSave="0" documentId="13_ncr:1_{A00EB751-92E9-4930-B709-165A85290D06}" xr6:coauthVersionLast="45" xr6:coauthVersionMax="45" xr10:uidLastSave="{00000000-0000-0000-0000-000000000000}"/>
  <bookViews>
    <workbookView xWindow="-120" yWindow="-120" windowWidth="20730" windowHeight="11160" xr2:uid="{805A81F8-7B0B-4774-B964-F6E221730DC0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107" i="1" l="1"/>
  <c r="AD107" i="1"/>
  <c r="AC107" i="1"/>
  <c r="AB107" i="1"/>
  <c r="AA107" i="1"/>
  <c r="M107" i="1"/>
  <c r="L107" i="1"/>
  <c r="J107" i="1" l="1"/>
  <c r="U107" i="1"/>
  <c r="G107" i="1"/>
  <c r="K107" i="1"/>
  <c r="X107" i="1"/>
  <c r="H107" i="1"/>
  <c r="I107" i="1"/>
  <c r="S107" i="1"/>
  <c r="AE107" i="1"/>
  <c r="Q107" i="1" l="1"/>
  <c r="Z107" i="1"/>
  <c r="N107" i="1"/>
  <c r="R107" i="1"/>
  <c r="O107" i="1" l="1"/>
  <c r="AG10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tc={A1F875BA-A154-4478-B3C3-C0D570998405}</author>
    <author>tc={573A90DC-3DED-41DB-90A8-A0C516CC008A}</author>
    <author>tc={46B052B5-E6D1-4C1A-B97B-78108FB0176D}</author>
    <author>tc={16C9B091-A3DA-4276-A7B6-4E01E9B17518}</author>
    <author>tc={E3C7798C-1DDC-43DB-BF91-A51ED9D8BCB7}</author>
    <author>tc={62FB6BFB-D5BD-49A4-BA2E-56B5C79560CD}</author>
  </authors>
  <commentList>
    <comment ref="H8" authorId="0" shapeId="0" xr:uid="{D3C8A296-6649-48B0-AA7C-615D94630344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A1F875BA-A154-4478-B3C3-C0D57099840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573A90DC-3DED-41DB-90A8-A0C516CC00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46B052B5-E6D1-4C1A-B97B-78108FB0176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16C9B091-A3DA-4276-A7B6-4E01E9B1751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E3C7798C-1DDC-43DB-BF91-A51ED9D8BCB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62FB6BFB-D5BD-49A4-BA2E-56B5C79560C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<sst xmlns="http://schemas.openxmlformats.org/spreadsheetml/2006/main" count="648" uniqueCount="65">
  <si>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</si>
  <si>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</si>
  <si>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</si>
  <si>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</si>
  <si>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</si>
  <si>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</si>
  <si>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</si>
  <si>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</si>
  <si>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</si>
  <si>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</si>
  <si>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</si>
  <si>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</si>
  <si>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</si>
  <si>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</si>
  <si>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</si>
  <si>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</si>
  <si>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</si>
  <si>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</si>
  <si>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</si>
  <si>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</si>
  <si>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</si>
  <si>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</si>
  <si>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</si>
  <si>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</si>
  <si>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</si>
  <si>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</si>
  <si>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</si>
  <si>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</si>
  <si>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</si>
  <si>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</si>
  <si>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</si>
  <si>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</si>
  <si>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</si>
  <si>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</si>
  <si>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</si>
  <si>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</si>
  <si>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</si>
  <si>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</si>
  <si>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</si>
  <si>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</si>
  <si>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</si>
  <si>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</si>
  <si>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</si>
  <si>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</si>
  <si>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</si>
  <si>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</si>
  <si>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</si>
  <si>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</si>
  <si>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</si>
  <si>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</si>
  <si>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</si>
  <si>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</si>
  <si>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HOSPITAL LUIS ABLANQUE DE LA PLATA EMPRESA SOCIAL DEL ESTADO</t>
  </si>
  <si>
    <t xml:space="preserve"> </t>
  </si>
  <si>
    <t>NO RADICADO</t>
  </si>
  <si>
    <t>SALDO A FAVOR DE LA IPS</t>
  </si>
  <si>
    <t>05/06/2019</t>
  </si>
  <si>
    <t>06/08/2019</t>
  </si>
  <si>
    <t>13/11/2019</t>
  </si>
  <si>
    <t>16/12/2019</t>
  </si>
  <si>
    <t>17/12/2019</t>
  </si>
  <si>
    <t>18/11/2019</t>
  </si>
  <si>
    <t>23/01/2020</t>
  </si>
  <si>
    <t>FABIO DIAZ MELENDEZ</t>
  </si>
  <si>
    <t>JUAN MIGUEL GUEVARA MEJIA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</si>
</sst>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ED0B9498-EE44-48B0-9139-70193C77A2D6}"/>
    <cellStyle name="Normal 4" xfId="3" xr:uid="{8F39E391-DA24-457C-A009-DB4437F9ED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856F80B-B671-4F84-8A80-5FBEF034519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856F80B-B671-4F84-8A80-5FBEF0345195}" id="{A1F875BA-A154-4478-B3C3-C0D570998405}">
    <text>SUAMTORIA DE GIRO DIRECTO Y ESFUERZO PROPIO</text>
  </threadedComment>
  <threadedComment ref="K8" dT="2020-08-04T16:00:44.11" personId="{9856F80B-B671-4F84-8A80-5FBEF0345195}" id="{573A90DC-3DED-41DB-90A8-A0C516CC008A}">
    <text>SUMATORIA DE PAGOS (DESCUENTOS ,TESORERIA,EMBARGOS)</text>
  </threadedComment>
  <threadedComment ref="R8" dT="2020-08-04T15:59:07.94" personId="{9856F80B-B671-4F84-8A80-5FBEF0345195}" id="{46B052B5-E6D1-4C1A-B97B-78108FB0176D}">
    <text>SUMATORIA DE VALORES (PRESCRITAS SALDO DE FACTURAS DE CONTRATO LIQUIDADOS Y OTROS CONCEPTOS (N/A NO RADICADAS)</text>
  </threadedComment>
  <threadedComment ref="X8" dT="2020-08-04T15:55:33.73" personId="{9856F80B-B671-4F84-8A80-5FBEF0345195}" id="{16C9B091-A3DA-4276-A7B6-4E01E9B17518}">
    <text>SUMATORIA DE LOS VALORES DE GLOSAS LEGALIZADAS Y GLOSAS POR CONCILIAR</text>
  </threadedComment>
  <threadedComment ref="AC8" dT="2020-08-04T15:56:24.52" personId="{9856F80B-B671-4F84-8A80-5FBEF0345195}" id="{E3C7798C-1DDC-43DB-BF91-A51ED9D8BCB7}">
    <text>VALRO INDIVIDUAL DE LA GLOSAS LEGALIZADA</text>
  </threadedComment>
  <threadedComment ref="AE8" dT="2020-08-04T15:56:04.49" personId="{9856F80B-B671-4F84-8A80-5FBEF0345195}" id="{62FB6BFB-D5BD-49A4-BA2E-56B5C79560C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2F44-45E6-4B52-A530-BA5EBE5B0CDD}">
  <sheetPr>
    <pageSetUpPr fitToPage="1"/>
  </sheetPr>
  <dimension ref="A1:AK115"/>
  <sheetViews>
    <sheetView tabSelected="1" topLeftCell="A96" zoomScaleNormal="100" workbookViewId="0">
      <selection activeCell="C101" sqref="C101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42704</v>
      </c>
    </row>
    <row r="5" spans="1:37" x14ac:dyDescent="0.25">
      <c r="A5" s="1" t="s">
        <v>5</v>
      </c>
      <c r="E5" s="4">
        <v>44237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22240</v>
      </c>
      <c r="D9" s="23">
        <v>22240</v>
      </c>
      <c r="E9" s="25">
        <v>42012</v>
      </c>
      <c r="F9" s="26" t="s">
        <v>53</v>
      </c>
      <c r="G9" s="27">
        <v>54000</v>
      </c>
      <c r="H9" s="28">
        <v>0</v>
      </c>
      <c r="I9" s="28">
        <v>0</v>
      </c>
      <c r="J9" s="28">
        <v>0</v>
      </c>
      <c r="K9" s="29">
        <v>54000</v>
      </c>
      <c r="L9" s="28">
        <v>0</v>
      </c>
      <c r="M9" s="28">
        <v>0</v>
      </c>
      <c r="N9" s="28">
        <v>54000</v>
      </c>
      <c r="O9" s="28">
        <v>0</v>
      </c>
      <c r="P9" s="24">
        <v>22240</v>
      </c>
      <c r="Q9" s="30">
        <v>54000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49162</v>
      </c>
      <c r="D10" s="23">
        <v>49162</v>
      </c>
      <c r="E10" s="25">
        <v>42222</v>
      </c>
      <c r="F10" s="26" t="s">
        <v>53</v>
      </c>
      <c r="G10" s="27">
        <v>25800</v>
      </c>
      <c r="H10" s="28">
        <v>0</v>
      </c>
      <c r="I10" s="28">
        <v>0</v>
      </c>
      <c r="J10" s="28">
        <v>0</v>
      </c>
      <c r="K10" s="29">
        <v>25800</v>
      </c>
      <c r="L10" s="28">
        <v>0</v>
      </c>
      <c r="M10" s="28">
        <v>0</v>
      </c>
      <c r="N10" s="28">
        <v>25800</v>
      </c>
      <c r="O10" s="28">
        <v>0</v>
      </c>
      <c r="P10" s="24">
        <v>49162</v>
      </c>
      <c r="Q10" s="30">
        <v>25800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148808</v>
      </c>
      <c r="D11" s="23">
        <v>148808</v>
      </c>
      <c r="E11" s="25">
        <v>42417</v>
      </c>
      <c r="F11" s="26" t="s">
        <v>53</v>
      </c>
      <c r="G11" s="27">
        <v>60100</v>
      </c>
      <c r="H11" s="28">
        <v>0</v>
      </c>
      <c r="I11" s="28">
        <v>0</v>
      </c>
      <c r="J11" s="28">
        <v>0</v>
      </c>
      <c r="K11" s="29">
        <v>60100</v>
      </c>
      <c r="L11" s="28">
        <v>0</v>
      </c>
      <c r="M11" s="28">
        <v>0</v>
      </c>
      <c r="N11" s="28">
        <v>60100</v>
      </c>
      <c r="O11" s="28">
        <v>0</v>
      </c>
      <c r="P11" s="24">
        <v>148808</v>
      </c>
      <c r="Q11" s="30">
        <v>60100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166487</v>
      </c>
      <c r="D12" s="23">
        <v>166487</v>
      </c>
      <c r="E12" s="25">
        <v>42476</v>
      </c>
      <c r="F12" s="26" t="s">
        <v>53</v>
      </c>
      <c r="G12" s="27">
        <v>105482</v>
      </c>
      <c r="H12" s="28">
        <v>0</v>
      </c>
      <c r="I12" s="28">
        <v>0</v>
      </c>
      <c r="J12" s="28">
        <v>0</v>
      </c>
      <c r="K12" s="29">
        <v>105482</v>
      </c>
      <c r="L12" s="28">
        <v>0</v>
      </c>
      <c r="M12" s="28">
        <v>0</v>
      </c>
      <c r="N12" s="28">
        <v>105482</v>
      </c>
      <c r="O12" s="28">
        <v>0</v>
      </c>
      <c r="P12" s="24">
        <v>166487</v>
      </c>
      <c r="Q12" s="30">
        <v>105482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167451</v>
      </c>
      <c r="D13" s="23">
        <v>167451</v>
      </c>
      <c r="E13" s="25">
        <v>42479</v>
      </c>
      <c r="F13" s="26" t="s">
        <v>53</v>
      </c>
      <c r="G13" s="27">
        <v>50190</v>
      </c>
      <c r="H13" s="28">
        <v>0</v>
      </c>
      <c r="I13" s="28">
        <v>0</v>
      </c>
      <c r="J13" s="28">
        <v>0</v>
      </c>
      <c r="K13" s="29">
        <v>50190</v>
      </c>
      <c r="L13" s="28">
        <v>0</v>
      </c>
      <c r="M13" s="28">
        <v>0</v>
      </c>
      <c r="N13" s="28">
        <v>50190</v>
      </c>
      <c r="O13" s="28">
        <v>0</v>
      </c>
      <c r="P13" s="24">
        <v>167451</v>
      </c>
      <c r="Q13" s="30">
        <v>50190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195767</v>
      </c>
      <c r="D14" s="23">
        <v>195767</v>
      </c>
      <c r="E14" s="25">
        <v>42616</v>
      </c>
      <c r="F14" s="26" t="s">
        <v>53</v>
      </c>
      <c r="G14" s="27">
        <v>25800</v>
      </c>
      <c r="H14" s="28">
        <v>0</v>
      </c>
      <c r="I14" s="28">
        <v>0</v>
      </c>
      <c r="J14" s="28">
        <v>0</v>
      </c>
      <c r="K14" s="29">
        <v>25800</v>
      </c>
      <c r="L14" s="28">
        <v>0</v>
      </c>
      <c r="M14" s="28">
        <v>0</v>
      </c>
      <c r="N14" s="28">
        <v>25800</v>
      </c>
      <c r="O14" s="28">
        <v>0</v>
      </c>
      <c r="P14" s="24">
        <v>195767</v>
      </c>
      <c r="Q14" s="30">
        <v>25800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196217</v>
      </c>
      <c r="D15" s="23">
        <v>196217</v>
      </c>
      <c r="E15" s="25">
        <v>42625</v>
      </c>
      <c r="F15" s="26" t="s">
        <v>53</v>
      </c>
      <c r="G15" s="27">
        <v>51500</v>
      </c>
      <c r="H15" s="28">
        <v>0</v>
      </c>
      <c r="I15" s="28">
        <v>0</v>
      </c>
      <c r="J15" s="28">
        <v>0</v>
      </c>
      <c r="K15" s="29">
        <v>51500</v>
      </c>
      <c r="L15" s="28">
        <v>0</v>
      </c>
      <c r="M15" s="28">
        <v>0</v>
      </c>
      <c r="N15" s="28">
        <v>51500</v>
      </c>
      <c r="O15" s="28">
        <v>0</v>
      </c>
      <c r="P15" s="24">
        <v>196217</v>
      </c>
      <c r="Q15" s="30">
        <v>51500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196328</v>
      </c>
      <c r="D16" s="23">
        <v>196328</v>
      </c>
      <c r="E16" s="25">
        <v>42626</v>
      </c>
      <c r="F16" s="26" t="s">
        <v>53</v>
      </c>
      <c r="G16" s="27">
        <v>27600</v>
      </c>
      <c r="H16" s="28">
        <v>0</v>
      </c>
      <c r="I16" s="28">
        <v>0</v>
      </c>
      <c r="J16" s="28">
        <v>0</v>
      </c>
      <c r="K16" s="29">
        <v>27600</v>
      </c>
      <c r="L16" s="28">
        <v>0</v>
      </c>
      <c r="M16" s="28">
        <v>0</v>
      </c>
      <c r="N16" s="28">
        <v>27600</v>
      </c>
      <c r="O16" s="28">
        <v>0</v>
      </c>
      <c r="P16" s="24">
        <v>196328</v>
      </c>
      <c r="Q16" s="30">
        <v>27600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196337</v>
      </c>
      <c r="D17" s="23">
        <v>196337</v>
      </c>
      <c r="E17" s="25">
        <v>42626</v>
      </c>
      <c r="F17" s="26" t="s">
        <v>53</v>
      </c>
      <c r="G17" s="27">
        <v>37700</v>
      </c>
      <c r="H17" s="28">
        <v>0</v>
      </c>
      <c r="I17" s="28">
        <v>0</v>
      </c>
      <c r="J17" s="28">
        <v>0</v>
      </c>
      <c r="K17" s="29">
        <v>37700</v>
      </c>
      <c r="L17" s="28">
        <v>0</v>
      </c>
      <c r="M17" s="28">
        <v>0</v>
      </c>
      <c r="N17" s="28">
        <v>37700</v>
      </c>
      <c r="O17" s="28">
        <v>0</v>
      </c>
      <c r="P17" s="24">
        <v>196337</v>
      </c>
      <c r="Q17" s="30">
        <v>37700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197118</v>
      </c>
      <c r="D18" s="23">
        <v>197118</v>
      </c>
      <c r="E18" s="25">
        <v>42636</v>
      </c>
      <c r="F18" s="26" t="s">
        <v>53</v>
      </c>
      <c r="G18" s="27">
        <v>47070</v>
      </c>
      <c r="H18" s="28">
        <v>0</v>
      </c>
      <c r="I18" s="28">
        <v>0</v>
      </c>
      <c r="J18" s="28">
        <v>0</v>
      </c>
      <c r="K18" s="29">
        <v>47070</v>
      </c>
      <c r="L18" s="28">
        <v>0</v>
      </c>
      <c r="M18" s="28">
        <v>0</v>
      </c>
      <c r="N18" s="28">
        <v>47070</v>
      </c>
      <c r="O18" s="28">
        <v>0</v>
      </c>
      <c r="P18" s="24">
        <v>197118</v>
      </c>
      <c r="Q18" s="30">
        <v>47070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200185</v>
      </c>
      <c r="D19" s="23">
        <v>200185</v>
      </c>
      <c r="E19" s="25">
        <v>42696</v>
      </c>
      <c r="F19" s="26" t="s">
        <v>53</v>
      </c>
      <c r="G19" s="27">
        <v>8500</v>
      </c>
      <c r="H19" s="28">
        <v>0</v>
      </c>
      <c r="I19" s="28">
        <v>0</v>
      </c>
      <c r="J19" s="28">
        <v>0</v>
      </c>
      <c r="K19" s="29">
        <v>8500</v>
      </c>
      <c r="L19" s="28">
        <v>0</v>
      </c>
      <c r="M19" s="28">
        <v>0</v>
      </c>
      <c r="N19" s="28">
        <v>8500</v>
      </c>
      <c r="O19" s="28">
        <v>0</v>
      </c>
      <c r="P19" s="24">
        <v>200185</v>
      </c>
      <c r="Q19" s="30">
        <v>8500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200250</v>
      </c>
      <c r="D20" s="23">
        <v>200250</v>
      </c>
      <c r="E20" s="25">
        <v>42697</v>
      </c>
      <c r="F20" s="26" t="s">
        <v>53</v>
      </c>
      <c r="G20" s="27">
        <v>100200</v>
      </c>
      <c r="H20" s="28">
        <v>0</v>
      </c>
      <c r="I20" s="28">
        <v>0</v>
      </c>
      <c r="J20" s="28">
        <v>0</v>
      </c>
      <c r="K20" s="29">
        <v>100200</v>
      </c>
      <c r="L20" s="28">
        <v>0</v>
      </c>
      <c r="M20" s="28">
        <v>0</v>
      </c>
      <c r="N20" s="28">
        <v>100200</v>
      </c>
      <c r="O20" s="28">
        <v>0</v>
      </c>
      <c r="P20" s="24">
        <v>200250</v>
      </c>
      <c r="Q20" s="30">
        <v>100200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200404</v>
      </c>
      <c r="D21" s="23">
        <v>200404</v>
      </c>
      <c r="E21" s="25">
        <v>42700</v>
      </c>
      <c r="F21" s="26" t="s">
        <v>53</v>
      </c>
      <c r="G21" s="27">
        <v>48410</v>
      </c>
      <c r="H21" s="28">
        <v>0</v>
      </c>
      <c r="I21" s="28">
        <v>0</v>
      </c>
      <c r="J21" s="28">
        <v>0</v>
      </c>
      <c r="K21" s="29">
        <v>48410</v>
      </c>
      <c r="L21" s="28">
        <v>0</v>
      </c>
      <c r="M21" s="28">
        <v>0</v>
      </c>
      <c r="N21" s="28">
        <v>48410</v>
      </c>
      <c r="O21" s="28">
        <v>0</v>
      </c>
      <c r="P21" s="24">
        <v>200404</v>
      </c>
      <c r="Q21" s="30">
        <v>48410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200529</v>
      </c>
      <c r="D22" s="23">
        <v>200529</v>
      </c>
      <c r="E22" s="25">
        <v>42704</v>
      </c>
      <c r="F22" s="26" t="s">
        <v>53</v>
      </c>
      <c r="G22" s="27">
        <v>27600</v>
      </c>
      <c r="H22" s="28">
        <v>0</v>
      </c>
      <c r="I22" s="28">
        <v>0</v>
      </c>
      <c r="J22" s="28">
        <v>0</v>
      </c>
      <c r="K22" s="29">
        <v>27600</v>
      </c>
      <c r="L22" s="28">
        <v>0</v>
      </c>
      <c r="M22" s="28">
        <v>0</v>
      </c>
      <c r="N22" s="28">
        <v>27600</v>
      </c>
      <c r="O22" s="28">
        <v>0</v>
      </c>
      <c r="P22" s="24">
        <v>200529</v>
      </c>
      <c r="Q22" s="30">
        <v>27600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200685</v>
      </c>
      <c r="D23" s="23">
        <v>200685</v>
      </c>
      <c r="E23" s="25">
        <v>42708</v>
      </c>
      <c r="F23" s="26" t="s">
        <v>53</v>
      </c>
      <c r="G23" s="27">
        <v>109812</v>
      </c>
      <c r="H23" s="28">
        <v>0</v>
      </c>
      <c r="I23" s="28">
        <v>0</v>
      </c>
      <c r="J23" s="28">
        <v>0</v>
      </c>
      <c r="K23" s="29">
        <v>109812</v>
      </c>
      <c r="L23" s="28">
        <v>0</v>
      </c>
      <c r="M23" s="28">
        <v>0</v>
      </c>
      <c r="N23" s="28">
        <v>109812</v>
      </c>
      <c r="O23" s="28">
        <v>0</v>
      </c>
      <c r="P23" s="24">
        <v>200685</v>
      </c>
      <c r="Q23" s="30">
        <v>109812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200913</v>
      </c>
      <c r="D24" s="23">
        <v>200913</v>
      </c>
      <c r="E24" s="25">
        <v>42713</v>
      </c>
      <c r="F24" s="26" t="s">
        <v>53</v>
      </c>
      <c r="G24" s="27">
        <v>18800</v>
      </c>
      <c r="H24" s="28">
        <v>0</v>
      </c>
      <c r="I24" s="28">
        <v>0</v>
      </c>
      <c r="J24" s="28">
        <v>0</v>
      </c>
      <c r="K24" s="29">
        <v>18800</v>
      </c>
      <c r="L24" s="28">
        <v>0</v>
      </c>
      <c r="M24" s="28">
        <v>0</v>
      </c>
      <c r="N24" s="28">
        <v>18800</v>
      </c>
      <c r="O24" s="28">
        <v>0</v>
      </c>
      <c r="P24" s="24">
        <v>200913</v>
      </c>
      <c r="Q24" s="30">
        <v>18800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201018</v>
      </c>
      <c r="D25" s="23">
        <v>201018</v>
      </c>
      <c r="E25" s="25">
        <v>42716</v>
      </c>
      <c r="F25" s="26" t="s">
        <v>53</v>
      </c>
      <c r="G25" s="27">
        <v>17000</v>
      </c>
      <c r="H25" s="28">
        <v>0</v>
      </c>
      <c r="I25" s="28">
        <v>0</v>
      </c>
      <c r="J25" s="28">
        <v>0</v>
      </c>
      <c r="K25" s="29">
        <v>17000</v>
      </c>
      <c r="L25" s="28">
        <v>0</v>
      </c>
      <c r="M25" s="28">
        <v>0</v>
      </c>
      <c r="N25" s="28">
        <v>17000</v>
      </c>
      <c r="O25" s="28">
        <v>0</v>
      </c>
      <c r="P25" s="24">
        <v>201018</v>
      </c>
      <c r="Q25" s="30">
        <v>17000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201205</v>
      </c>
      <c r="D26" s="23">
        <v>201205</v>
      </c>
      <c r="E26" s="25">
        <v>42718</v>
      </c>
      <c r="F26" s="26" t="s">
        <v>53</v>
      </c>
      <c r="G26" s="27">
        <v>154712</v>
      </c>
      <c r="H26" s="28">
        <v>0</v>
      </c>
      <c r="I26" s="28">
        <v>0</v>
      </c>
      <c r="J26" s="28">
        <v>0</v>
      </c>
      <c r="K26" s="29">
        <v>154712</v>
      </c>
      <c r="L26" s="28">
        <v>0</v>
      </c>
      <c r="M26" s="28">
        <v>0</v>
      </c>
      <c r="N26" s="28">
        <v>154712</v>
      </c>
      <c r="O26" s="28">
        <v>0</v>
      </c>
      <c r="P26" s="24">
        <v>201205</v>
      </c>
      <c r="Q26" s="30">
        <v>154712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203366</v>
      </c>
      <c r="D27" s="23">
        <v>203366</v>
      </c>
      <c r="E27" s="25">
        <v>42774</v>
      </c>
      <c r="F27" s="26" t="s">
        <v>53</v>
      </c>
      <c r="G27" s="27">
        <v>54000</v>
      </c>
      <c r="H27" s="28">
        <v>0</v>
      </c>
      <c r="I27" s="28">
        <v>0</v>
      </c>
      <c r="J27" s="28">
        <v>0</v>
      </c>
      <c r="K27" s="29">
        <v>54000</v>
      </c>
      <c r="L27" s="28">
        <v>0</v>
      </c>
      <c r="M27" s="28">
        <v>0</v>
      </c>
      <c r="N27" s="28">
        <v>54000</v>
      </c>
      <c r="O27" s="28">
        <v>0</v>
      </c>
      <c r="P27" s="24">
        <v>203366</v>
      </c>
      <c r="Q27" s="30">
        <v>54000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203914</v>
      </c>
      <c r="D28" s="23">
        <v>203914</v>
      </c>
      <c r="E28" s="25">
        <v>42784</v>
      </c>
      <c r="F28" s="26" t="s">
        <v>53</v>
      </c>
      <c r="G28" s="27">
        <v>27600</v>
      </c>
      <c r="H28" s="28">
        <v>0</v>
      </c>
      <c r="I28" s="28">
        <v>0</v>
      </c>
      <c r="J28" s="28">
        <v>0</v>
      </c>
      <c r="K28" s="29">
        <v>27600</v>
      </c>
      <c r="L28" s="28">
        <v>0</v>
      </c>
      <c r="M28" s="28">
        <v>0</v>
      </c>
      <c r="N28" s="28">
        <v>27600</v>
      </c>
      <c r="O28" s="28">
        <v>0</v>
      </c>
      <c r="P28" s="24">
        <v>203914</v>
      </c>
      <c r="Q28" s="30">
        <v>27600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206158</v>
      </c>
      <c r="D29" s="23">
        <v>206158</v>
      </c>
      <c r="E29" s="25">
        <v>42822</v>
      </c>
      <c r="F29" s="26" t="s">
        <v>53</v>
      </c>
      <c r="G29" s="27">
        <v>96792</v>
      </c>
      <c r="H29" s="28">
        <v>0</v>
      </c>
      <c r="I29" s="28">
        <v>0</v>
      </c>
      <c r="J29" s="28">
        <v>0</v>
      </c>
      <c r="K29" s="29">
        <v>96792</v>
      </c>
      <c r="L29" s="28">
        <v>0</v>
      </c>
      <c r="M29" s="28">
        <v>0</v>
      </c>
      <c r="N29" s="28">
        <v>96792</v>
      </c>
      <c r="O29" s="28">
        <v>0</v>
      </c>
      <c r="P29" s="24">
        <v>206158</v>
      </c>
      <c r="Q29" s="30">
        <v>96792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22396</v>
      </c>
      <c r="D30" s="23">
        <v>22396</v>
      </c>
      <c r="E30" s="25">
        <v>42013</v>
      </c>
      <c r="F30" s="26" t="s">
        <v>53</v>
      </c>
      <c r="G30" s="27">
        <v>51400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51400</v>
      </c>
      <c r="P30" s="24">
        <v>0</v>
      </c>
      <c r="Q30" s="30">
        <v>0</v>
      </c>
      <c r="R30" s="31">
        <v>51400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22397</v>
      </c>
      <c r="D31" s="23">
        <v>22397</v>
      </c>
      <c r="E31" s="25">
        <v>42014</v>
      </c>
      <c r="F31" s="26" t="s">
        <v>53</v>
      </c>
      <c r="G31" s="27">
        <v>42212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42212</v>
      </c>
      <c r="P31" s="24">
        <v>0</v>
      </c>
      <c r="Q31" s="30">
        <v>0</v>
      </c>
      <c r="R31" s="31">
        <v>42212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23583</v>
      </c>
      <c r="D32" s="23">
        <v>23583</v>
      </c>
      <c r="E32" s="25">
        <v>42017</v>
      </c>
      <c r="F32" s="26" t="s">
        <v>53</v>
      </c>
      <c r="G32" s="27">
        <v>42300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42300</v>
      </c>
      <c r="P32" s="24">
        <v>0</v>
      </c>
      <c r="Q32" s="30">
        <v>0</v>
      </c>
      <c r="R32" s="31">
        <v>42300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22665</v>
      </c>
      <c r="D33" s="23">
        <v>22665</v>
      </c>
      <c r="E33" s="25">
        <v>42019</v>
      </c>
      <c r="F33" s="26" t="s">
        <v>53</v>
      </c>
      <c r="G33" s="27">
        <v>210825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210825</v>
      </c>
      <c r="P33" s="24">
        <v>0</v>
      </c>
      <c r="Q33" s="30">
        <v>0</v>
      </c>
      <c r="R33" s="31">
        <v>210825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26476</v>
      </c>
      <c r="D34" s="23">
        <v>26476</v>
      </c>
      <c r="E34" s="25">
        <v>42023</v>
      </c>
      <c r="F34" s="26" t="s">
        <v>53</v>
      </c>
      <c r="G34" s="27">
        <v>42300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42300</v>
      </c>
      <c r="P34" s="24">
        <v>0</v>
      </c>
      <c r="Q34" s="30">
        <v>0</v>
      </c>
      <c r="R34" s="31">
        <v>42300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26988</v>
      </c>
      <c r="D35" s="23">
        <v>26988</v>
      </c>
      <c r="E35" s="25">
        <v>42026</v>
      </c>
      <c r="F35" s="26" t="s">
        <v>53</v>
      </c>
      <c r="G35" s="27">
        <v>53700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53700</v>
      </c>
      <c r="P35" s="24">
        <v>0</v>
      </c>
      <c r="Q35" s="30">
        <v>0</v>
      </c>
      <c r="R35" s="31">
        <v>53700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25188</v>
      </c>
      <c r="D36" s="23">
        <v>25188</v>
      </c>
      <c r="E36" s="25">
        <v>42036</v>
      </c>
      <c r="F36" s="26" t="s">
        <v>53</v>
      </c>
      <c r="G36" s="27">
        <v>49724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49724</v>
      </c>
      <c r="P36" s="24">
        <v>0</v>
      </c>
      <c r="Q36" s="30">
        <v>0</v>
      </c>
      <c r="R36" s="31">
        <v>49724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25724</v>
      </c>
      <c r="D37" s="23">
        <v>25724</v>
      </c>
      <c r="E37" s="25">
        <v>42065</v>
      </c>
      <c r="F37" s="26" t="s">
        <v>53</v>
      </c>
      <c r="G37" s="27">
        <v>31800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31800</v>
      </c>
      <c r="P37" s="24">
        <v>0</v>
      </c>
      <c r="Q37" s="30">
        <v>0</v>
      </c>
      <c r="R37" s="31">
        <v>31800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26693</v>
      </c>
      <c r="D38" s="23">
        <v>26693</v>
      </c>
      <c r="E38" s="25">
        <v>42076</v>
      </c>
      <c r="F38" s="26" t="s">
        <v>53</v>
      </c>
      <c r="G38" s="27">
        <v>25800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25800</v>
      </c>
      <c r="P38" s="24">
        <v>0</v>
      </c>
      <c r="Q38" s="30">
        <v>0</v>
      </c>
      <c r="R38" s="31">
        <v>25800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26914</v>
      </c>
      <c r="D39" s="23">
        <v>26914</v>
      </c>
      <c r="E39" s="25">
        <v>42080</v>
      </c>
      <c r="F39" s="26" t="s">
        <v>53</v>
      </c>
      <c r="G39" s="27">
        <v>25800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25800</v>
      </c>
      <c r="P39" s="24">
        <v>0</v>
      </c>
      <c r="Q39" s="30">
        <v>0</v>
      </c>
      <c r="R39" s="31">
        <v>25800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26925</v>
      </c>
      <c r="D40" s="23">
        <v>26925</v>
      </c>
      <c r="E40" s="25">
        <v>42080</v>
      </c>
      <c r="F40" s="26" t="s">
        <v>53</v>
      </c>
      <c r="G40" s="27">
        <v>130300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130300</v>
      </c>
      <c r="P40" s="24">
        <v>0</v>
      </c>
      <c r="Q40" s="30">
        <v>0</v>
      </c>
      <c r="R40" s="31">
        <v>130300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26926</v>
      </c>
      <c r="D41" s="23">
        <v>26926</v>
      </c>
      <c r="E41" s="25">
        <v>42080</v>
      </c>
      <c r="F41" s="26" t="s">
        <v>53</v>
      </c>
      <c r="G41" s="27">
        <v>44600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44600</v>
      </c>
      <c r="P41" s="24">
        <v>0</v>
      </c>
      <c r="Q41" s="30">
        <v>0</v>
      </c>
      <c r="R41" s="31">
        <v>44600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26957</v>
      </c>
      <c r="D42" s="23">
        <v>26957</v>
      </c>
      <c r="E42" s="25">
        <v>42081</v>
      </c>
      <c r="F42" s="26" t="s">
        <v>53</v>
      </c>
      <c r="G42" s="27">
        <v>11400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11400</v>
      </c>
      <c r="P42" s="24">
        <v>0</v>
      </c>
      <c r="Q42" s="30">
        <v>0</v>
      </c>
      <c r="R42" s="31">
        <v>11400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27894</v>
      </c>
      <c r="D43" s="23">
        <v>27894</v>
      </c>
      <c r="E43" s="25">
        <v>42081</v>
      </c>
      <c r="F43" s="26" t="s">
        <v>53</v>
      </c>
      <c r="G43" s="27">
        <v>44012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44012</v>
      </c>
      <c r="P43" s="24">
        <v>0</v>
      </c>
      <c r="Q43" s="30">
        <v>0</v>
      </c>
      <c r="R43" s="31">
        <v>44012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27016</v>
      </c>
      <c r="D44" s="23">
        <v>27016</v>
      </c>
      <c r="E44" s="25">
        <v>42082</v>
      </c>
      <c r="F44" s="26" t="s">
        <v>53</v>
      </c>
      <c r="G44" s="27">
        <v>7900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7900</v>
      </c>
      <c r="P44" s="24">
        <v>0</v>
      </c>
      <c r="Q44" s="30">
        <v>0</v>
      </c>
      <c r="R44" s="31">
        <v>7900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27285</v>
      </c>
      <c r="D45" s="23">
        <v>27285</v>
      </c>
      <c r="E45" s="25">
        <v>42088</v>
      </c>
      <c r="F45" s="26" t="s">
        <v>53</v>
      </c>
      <c r="G45" s="27">
        <v>143000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143000</v>
      </c>
      <c r="P45" s="24">
        <v>0</v>
      </c>
      <c r="Q45" s="30">
        <v>0</v>
      </c>
      <c r="R45" s="31">
        <v>143000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27290</v>
      </c>
      <c r="D46" s="23">
        <v>27290</v>
      </c>
      <c r="E46" s="25">
        <v>42088</v>
      </c>
      <c r="F46" s="26" t="s">
        <v>53</v>
      </c>
      <c r="G46" s="27">
        <v>143000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143000</v>
      </c>
      <c r="P46" s="24">
        <v>0</v>
      </c>
      <c r="Q46" s="30">
        <v>0</v>
      </c>
      <c r="R46" s="31">
        <v>143000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27418</v>
      </c>
      <c r="D47" s="23">
        <v>27418</v>
      </c>
      <c r="E47" s="25">
        <v>42091</v>
      </c>
      <c r="F47" s="26" t="s">
        <v>53</v>
      </c>
      <c r="G47" s="27">
        <v>25800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25800</v>
      </c>
      <c r="P47" s="24">
        <v>0</v>
      </c>
      <c r="Q47" s="30">
        <v>0</v>
      </c>
      <c r="R47" s="31">
        <v>25800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35354</v>
      </c>
      <c r="D48" s="23">
        <v>35354</v>
      </c>
      <c r="E48" s="25">
        <v>42166</v>
      </c>
      <c r="F48" s="26" t="s">
        <v>53</v>
      </c>
      <c r="G48" s="27">
        <v>42300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42300</v>
      </c>
      <c r="P48" s="24">
        <v>0</v>
      </c>
      <c r="Q48" s="30">
        <v>0</v>
      </c>
      <c r="R48" s="31">
        <v>42300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123263</v>
      </c>
      <c r="D49" s="23">
        <v>123263</v>
      </c>
      <c r="E49" s="25">
        <v>42334</v>
      </c>
      <c r="F49" s="26" t="s">
        <v>53</v>
      </c>
      <c r="G49" s="27">
        <v>42300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42300</v>
      </c>
      <c r="P49" s="24">
        <v>0</v>
      </c>
      <c r="Q49" s="30">
        <v>0</v>
      </c>
      <c r="R49" s="31">
        <v>42300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136697</v>
      </c>
      <c r="D50" s="23">
        <v>136697</v>
      </c>
      <c r="E50" s="25">
        <v>42382</v>
      </c>
      <c r="F50" s="26" t="s">
        <v>53</v>
      </c>
      <c r="G50" s="27">
        <v>45970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45970</v>
      </c>
      <c r="P50" s="24">
        <v>0</v>
      </c>
      <c r="Q50" s="30">
        <v>0</v>
      </c>
      <c r="R50" s="31">
        <v>45970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146903</v>
      </c>
      <c r="D51" s="23">
        <v>146903</v>
      </c>
      <c r="E51" s="25">
        <v>42415</v>
      </c>
      <c r="F51" s="26" t="s">
        <v>53</v>
      </c>
      <c r="G51" s="27">
        <v>80490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80490</v>
      </c>
      <c r="P51" s="24">
        <v>0</v>
      </c>
      <c r="Q51" s="30">
        <v>0</v>
      </c>
      <c r="R51" s="31">
        <v>80490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167434</v>
      </c>
      <c r="D52" s="23">
        <v>167434</v>
      </c>
      <c r="E52" s="25">
        <v>42479</v>
      </c>
      <c r="F52" s="26" t="s">
        <v>53</v>
      </c>
      <c r="G52" s="27">
        <v>42300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42300</v>
      </c>
      <c r="P52" s="24">
        <v>0</v>
      </c>
      <c r="Q52" s="30">
        <v>0</v>
      </c>
      <c r="R52" s="31">
        <v>42300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180003</v>
      </c>
      <c r="D53" s="23">
        <v>180003</v>
      </c>
      <c r="E53" s="25">
        <v>42515</v>
      </c>
      <c r="F53" s="26" t="s">
        <v>53</v>
      </c>
      <c r="G53" s="27">
        <v>92712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92712</v>
      </c>
      <c r="P53" s="24">
        <v>0</v>
      </c>
      <c r="Q53" s="30">
        <v>0</v>
      </c>
      <c r="R53" s="31">
        <v>92712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198846</v>
      </c>
      <c r="D54" s="23">
        <v>198846</v>
      </c>
      <c r="E54" s="25">
        <v>42652</v>
      </c>
      <c r="F54" s="26" t="s">
        <v>53</v>
      </c>
      <c r="G54" s="27">
        <v>78992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78992</v>
      </c>
      <c r="P54" s="24">
        <v>0</v>
      </c>
      <c r="Q54" s="30">
        <v>0</v>
      </c>
      <c r="R54" s="31">
        <v>78992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198784</v>
      </c>
      <c r="D55" s="23">
        <v>198784</v>
      </c>
      <c r="E55" s="25">
        <v>42664</v>
      </c>
      <c r="F55" s="26" t="s">
        <v>53</v>
      </c>
      <c r="G55" s="27">
        <v>139844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139844</v>
      </c>
      <c r="P55" s="24">
        <v>0</v>
      </c>
      <c r="Q55" s="30">
        <v>0</v>
      </c>
      <c r="R55" s="31">
        <v>139844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198578</v>
      </c>
      <c r="D56" s="23">
        <v>198578</v>
      </c>
      <c r="E56" s="25">
        <v>42665</v>
      </c>
      <c r="F56" s="26" t="s">
        <v>53</v>
      </c>
      <c r="G56" s="27">
        <v>27600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27600</v>
      </c>
      <c r="P56" s="24">
        <v>0</v>
      </c>
      <c r="Q56" s="30">
        <v>0</v>
      </c>
      <c r="R56" s="31">
        <v>27600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198579</v>
      </c>
      <c r="D57" s="23">
        <v>198579</v>
      </c>
      <c r="E57" s="25">
        <v>42665</v>
      </c>
      <c r="F57" s="26" t="s">
        <v>53</v>
      </c>
      <c r="G57" s="27">
        <v>41400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41400</v>
      </c>
      <c r="P57" s="24">
        <v>0</v>
      </c>
      <c r="Q57" s="30">
        <v>0</v>
      </c>
      <c r="R57" s="31">
        <v>41400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200030</v>
      </c>
      <c r="D58" s="23">
        <v>200030</v>
      </c>
      <c r="E58" s="25">
        <v>42691</v>
      </c>
      <c r="F58" s="26" t="s">
        <v>53</v>
      </c>
      <c r="G58" s="27">
        <v>102254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102254</v>
      </c>
      <c r="P58" s="24">
        <v>0</v>
      </c>
      <c r="Q58" s="30">
        <v>0</v>
      </c>
      <c r="R58" s="31">
        <v>102254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30605</v>
      </c>
      <c r="D59" s="23">
        <v>30605</v>
      </c>
      <c r="E59" s="25">
        <v>43860</v>
      </c>
      <c r="F59" s="26" t="s">
        <v>53</v>
      </c>
      <c r="G59" s="27">
        <v>56900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56900</v>
      </c>
      <c r="P59" s="24">
        <v>0</v>
      </c>
      <c r="Q59" s="30">
        <v>0</v>
      </c>
      <c r="R59" s="31">
        <v>56900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31405</v>
      </c>
      <c r="D60" s="23">
        <v>31405</v>
      </c>
      <c r="E60" s="25">
        <v>43887</v>
      </c>
      <c r="F60" s="26" t="s">
        <v>53</v>
      </c>
      <c r="G60" s="27">
        <v>35100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35100</v>
      </c>
      <c r="P60" s="24">
        <v>0</v>
      </c>
      <c r="Q60" s="30">
        <v>0</v>
      </c>
      <c r="R60" s="31">
        <v>35100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34343</v>
      </c>
      <c r="D61" s="23">
        <v>34343</v>
      </c>
      <c r="E61" s="25">
        <v>43979</v>
      </c>
      <c r="F61" s="26" t="s">
        <v>53</v>
      </c>
      <c r="G61" s="27">
        <v>35100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35100</v>
      </c>
      <c r="P61" s="24">
        <v>0</v>
      </c>
      <c r="Q61" s="30">
        <v>0</v>
      </c>
      <c r="R61" s="31">
        <v>35100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35678</v>
      </c>
      <c r="D62" s="23">
        <v>35678</v>
      </c>
      <c r="E62" s="25">
        <v>43992</v>
      </c>
      <c r="F62" s="26" t="s">
        <v>53</v>
      </c>
      <c r="G62" s="27">
        <v>116400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116400</v>
      </c>
      <c r="P62" s="24">
        <v>0</v>
      </c>
      <c r="Q62" s="30">
        <v>0</v>
      </c>
      <c r="R62" s="31">
        <v>116400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35406</v>
      </c>
      <c r="D63" s="23">
        <v>35406</v>
      </c>
      <c r="E63" s="25">
        <v>44006</v>
      </c>
      <c r="F63" s="26" t="s">
        <v>53</v>
      </c>
      <c r="G63" s="27">
        <v>35100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35100</v>
      </c>
      <c r="P63" s="24">
        <v>0</v>
      </c>
      <c r="Q63" s="30">
        <v>0</v>
      </c>
      <c r="R63" s="31">
        <v>35100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35894</v>
      </c>
      <c r="D64" s="23">
        <v>35894</v>
      </c>
      <c r="E64" s="25">
        <v>44025</v>
      </c>
      <c r="F64" s="26" t="s">
        <v>53</v>
      </c>
      <c r="G64" s="27">
        <v>35100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35100</v>
      </c>
      <c r="P64" s="24">
        <v>0</v>
      </c>
      <c r="Q64" s="30">
        <v>0</v>
      </c>
      <c r="R64" s="31">
        <v>35100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37234</v>
      </c>
      <c r="D65" s="23">
        <v>37234</v>
      </c>
      <c r="E65" s="25">
        <v>44029</v>
      </c>
      <c r="F65" s="26" t="s">
        <v>53</v>
      </c>
      <c r="G65" s="27">
        <v>524000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524000</v>
      </c>
      <c r="P65" s="24">
        <v>0</v>
      </c>
      <c r="Q65" s="30">
        <v>0</v>
      </c>
      <c r="R65" s="31">
        <v>524000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37672</v>
      </c>
      <c r="D66" s="23">
        <v>37672</v>
      </c>
      <c r="E66" s="25">
        <v>44034</v>
      </c>
      <c r="F66" s="26" t="s">
        <v>53</v>
      </c>
      <c r="G66" s="27">
        <v>397600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397600</v>
      </c>
      <c r="P66" s="24">
        <v>0</v>
      </c>
      <c r="Q66" s="30">
        <v>0</v>
      </c>
      <c r="R66" s="31">
        <v>397600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3247</v>
      </c>
      <c r="D67" s="23">
        <v>3247</v>
      </c>
      <c r="E67" s="25">
        <v>44036</v>
      </c>
      <c r="F67" s="26" t="s">
        <v>53</v>
      </c>
      <c r="G67" s="27">
        <v>1351680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1351680</v>
      </c>
      <c r="P67" s="24">
        <v>0</v>
      </c>
      <c r="Q67" s="30">
        <v>0</v>
      </c>
      <c r="R67" s="31">
        <v>1351680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4527</v>
      </c>
      <c r="D68" s="23">
        <v>4527</v>
      </c>
      <c r="E68" s="25">
        <v>44037</v>
      </c>
      <c r="F68" s="26" t="s">
        <v>53</v>
      </c>
      <c r="G68" s="27">
        <v>57700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57700</v>
      </c>
      <c r="P68" s="24">
        <v>0</v>
      </c>
      <c r="Q68" s="30">
        <v>0</v>
      </c>
      <c r="R68" s="31">
        <v>57700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36947</v>
      </c>
      <c r="D69" s="23">
        <v>36947</v>
      </c>
      <c r="E69" s="25">
        <v>44053</v>
      </c>
      <c r="F69" s="26" t="s">
        <v>53</v>
      </c>
      <c r="G69" s="27">
        <v>35100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35100</v>
      </c>
      <c r="P69" s="24">
        <v>0</v>
      </c>
      <c r="Q69" s="30">
        <v>0</v>
      </c>
      <c r="R69" s="31">
        <v>35100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36974</v>
      </c>
      <c r="D70" s="23">
        <v>36974</v>
      </c>
      <c r="E70" s="25">
        <v>44054</v>
      </c>
      <c r="F70" s="26" t="s">
        <v>53</v>
      </c>
      <c r="G70" s="27">
        <v>16400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16400</v>
      </c>
      <c r="P70" s="24">
        <v>0</v>
      </c>
      <c r="Q70" s="30">
        <v>0</v>
      </c>
      <c r="R70" s="31">
        <v>16400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482</v>
      </c>
      <c r="D71" s="23">
        <v>482</v>
      </c>
      <c r="E71" s="25">
        <v>44060</v>
      </c>
      <c r="F71" s="26" t="s">
        <v>53</v>
      </c>
      <c r="G71" s="27">
        <v>1486620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1486620</v>
      </c>
      <c r="P71" s="24">
        <v>0</v>
      </c>
      <c r="Q71" s="30">
        <v>0</v>
      </c>
      <c r="R71" s="31">
        <v>1486620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37170</v>
      </c>
      <c r="D72" s="23">
        <v>37170</v>
      </c>
      <c r="E72" s="25">
        <v>44060</v>
      </c>
      <c r="F72" s="26" t="s">
        <v>53</v>
      </c>
      <c r="G72" s="27">
        <v>35100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35100</v>
      </c>
      <c r="P72" s="24">
        <v>0</v>
      </c>
      <c r="Q72" s="30">
        <v>0</v>
      </c>
      <c r="R72" s="31">
        <v>35100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37245</v>
      </c>
      <c r="D73" s="23">
        <v>37245</v>
      </c>
      <c r="E73" s="25">
        <v>44062</v>
      </c>
      <c r="F73" s="26" t="s">
        <v>53</v>
      </c>
      <c r="G73" s="27">
        <v>35100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35100</v>
      </c>
      <c r="P73" s="24">
        <v>0</v>
      </c>
      <c r="Q73" s="30">
        <v>0</v>
      </c>
      <c r="R73" s="31">
        <v>35100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37498</v>
      </c>
      <c r="D74" s="23">
        <v>37498</v>
      </c>
      <c r="E74" s="25">
        <v>44068</v>
      </c>
      <c r="F74" s="26" t="s">
        <v>53</v>
      </c>
      <c r="G74" s="27">
        <v>35100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35100</v>
      </c>
      <c r="P74" s="24">
        <v>37498</v>
      </c>
      <c r="Q74" s="30">
        <v>35100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35100</v>
      </c>
      <c r="AH74" s="30">
        <v>0</v>
      </c>
      <c r="AI74" s="30" t="s">
        <v>55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37587</v>
      </c>
      <c r="D75" s="23">
        <v>37587</v>
      </c>
      <c r="E75" s="25">
        <v>44068</v>
      </c>
      <c r="F75" s="26" t="s">
        <v>53</v>
      </c>
      <c r="G75" s="27">
        <v>35100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35100</v>
      </c>
      <c r="P75" s="24">
        <v>0</v>
      </c>
      <c r="Q75" s="30">
        <v>0</v>
      </c>
      <c r="R75" s="31">
        <v>35100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37714</v>
      </c>
      <c r="D76" s="23">
        <v>37714</v>
      </c>
      <c r="E76" s="25">
        <v>44071</v>
      </c>
      <c r="F76" s="26" t="s">
        <v>53</v>
      </c>
      <c r="G76" s="27">
        <v>570900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570900</v>
      </c>
      <c r="P76" s="24">
        <v>0</v>
      </c>
      <c r="Q76" s="30">
        <v>0</v>
      </c>
      <c r="R76" s="31">
        <v>570900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37715</v>
      </c>
      <c r="D77" s="23">
        <v>37715</v>
      </c>
      <c r="E77" s="25">
        <v>44071</v>
      </c>
      <c r="F77" s="26" t="s">
        <v>53</v>
      </c>
      <c r="G77" s="27">
        <v>23400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23400</v>
      </c>
      <c r="P77" s="24">
        <v>0</v>
      </c>
      <c r="Q77" s="30">
        <v>0</v>
      </c>
      <c r="R77" s="31">
        <v>23400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38207</v>
      </c>
      <c r="D78" s="23">
        <v>38207</v>
      </c>
      <c r="E78" s="25">
        <v>44074</v>
      </c>
      <c r="F78" s="26" t="s">
        <v>53</v>
      </c>
      <c r="G78" s="27">
        <v>570900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570900</v>
      </c>
      <c r="P78" s="24">
        <v>38207</v>
      </c>
      <c r="Q78" s="30">
        <v>570900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570900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693</v>
      </c>
      <c r="D79" s="23">
        <v>693</v>
      </c>
      <c r="E79" s="25">
        <v>44075</v>
      </c>
      <c r="F79" s="26" t="s">
        <v>53</v>
      </c>
      <c r="G79" s="27">
        <v>84000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84000</v>
      </c>
      <c r="P79" s="24">
        <v>0</v>
      </c>
      <c r="Q79" s="30">
        <v>0</v>
      </c>
      <c r="R79" s="31">
        <v>84000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38044</v>
      </c>
      <c r="D80" s="23">
        <v>38044</v>
      </c>
      <c r="E80" s="25">
        <v>44079</v>
      </c>
      <c r="F80" s="26" t="s">
        <v>53</v>
      </c>
      <c r="G80" s="27">
        <v>50600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50600</v>
      </c>
      <c r="P80" s="24">
        <v>38044</v>
      </c>
      <c r="Q80" s="30">
        <v>50600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50600</v>
      </c>
      <c r="AH80" s="30">
        <v>0</v>
      </c>
      <c r="AI80" s="30" t="s">
        <v>55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38149</v>
      </c>
      <c r="D81" s="23">
        <v>38149</v>
      </c>
      <c r="E81" s="25">
        <v>44082</v>
      </c>
      <c r="F81" s="26" t="s">
        <v>53</v>
      </c>
      <c r="G81" s="27">
        <v>151600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151600</v>
      </c>
      <c r="P81" s="24">
        <v>0</v>
      </c>
      <c r="Q81" s="30">
        <v>0</v>
      </c>
      <c r="R81" s="31">
        <v>151600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38187</v>
      </c>
      <c r="D82" s="23">
        <v>38187</v>
      </c>
      <c r="E82" s="25">
        <v>44083</v>
      </c>
      <c r="F82" s="26" t="s">
        <v>53</v>
      </c>
      <c r="G82" s="27">
        <v>35100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35100</v>
      </c>
      <c r="P82" s="24">
        <v>0</v>
      </c>
      <c r="Q82" s="30">
        <v>0</v>
      </c>
      <c r="R82" s="31">
        <v>35100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38216</v>
      </c>
      <c r="D83" s="23">
        <v>38216</v>
      </c>
      <c r="E83" s="25">
        <v>44084</v>
      </c>
      <c r="F83" s="26" t="s">
        <v>53</v>
      </c>
      <c r="G83" s="27">
        <v>77900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77900</v>
      </c>
      <c r="P83" s="24">
        <v>38216</v>
      </c>
      <c r="Q83" s="30">
        <v>77900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77900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38311</v>
      </c>
      <c r="D84" s="23">
        <v>38311</v>
      </c>
      <c r="E84" s="25">
        <v>44086</v>
      </c>
      <c r="F84" s="26" t="s">
        <v>53</v>
      </c>
      <c r="G84" s="27">
        <v>50600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50600</v>
      </c>
      <c r="P84" s="24">
        <v>38311</v>
      </c>
      <c r="Q84" s="30">
        <v>50600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50600</v>
      </c>
      <c r="AH84" s="30">
        <v>0</v>
      </c>
      <c r="AI84" s="30" t="s">
        <v>55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1176</v>
      </c>
      <c r="D85" s="23">
        <v>1176</v>
      </c>
      <c r="E85" s="25">
        <v>44090</v>
      </c>
      <c r="F85" s="26" t="s">
        <v>53</v>
      </c>
      <c r="G85" s="27">
        <v>84000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84000</v>
      </c>
      <c r="P85" s="24">
        <v>0</v>
      </c>
      <c r="Q85" s="30">
        <v>0</v>
      </c>
      <c r="R85" s="31">
        <v>84000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38395</v>
      </c>
      <c r="D86" s="23">
        <v>38395</v>
      </c>
      <c r="E86" s="25">
        <v>44090</v>
      </c>
      <c r="F86" s="26" t="s">
        <v>53</v>
      </c>
      <c r="G86" s="27">
        <v>26300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26300</v>
      </c>
      <c r="P86" s="24">
        <v>38395</v>
      </c>
      <c r="Q86" s="30">
        <v>26300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26300</v>
      </c>
      <c r="AH86" s="30">
        <v>0</v>
      </c>
      <c r="AI86" s="30" t="s">
        <v>55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3119</v>
      </c>
      <c r="D87" s="23">
        <v>3119</v>
      </c>
      <c r="E87" s="25">
        <v>44093</v>
      </c>
      <c r="F87" s="26" t="s">
        <v>53</v>
      </c>
      <c r="G87" s="27">
        <v>1237034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1237034</v>
      </c>
      <c r="P87" s="24">
        <v>0</v>
      </c>
      <c r="Q87" s="30">
        <v>0</v>
      </c>
      <c r="R87" s="31">
        <v>1237034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38608</v>
      </c>
      <c r="D88" s="23">
        <v>38608</v>
      </c>
      <c r="E88" s="25">
        <v>44098</v>
      </c>
      <c r="F88" s="26" t="s">
        <v>53</v>
      </c>
      <c r="G88" s="27">
        <v>35100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35100</v>
      </c>
      <c r="P88" s="24">
        <v>0</v>
      </c>
      <c r="Q88" s="30">
        <v>0</v>
      </c>
      <c r="R88" s="31">
        <v>35100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39108</v>
      </c>
      <c r="D89" s="23">
        <v>39108</v>
      </c>
      <c r="E89" s="25">
        <v>44112</v>
      </c>
      <c r="F89" s="26" t="s">
        <v>53</v>
      </c>
      <c r="G89" s="27">
        <v>35100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35100</v>
      </c>
      <c r="P89" s="24">
        <v>0</v>
      </c>
      <c r="Q89" s="30">
        <v>0</v>
      </c>
      <c r="R89" s="31">
        <v>35100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39140</v>
      </c>
      <c r="D90" s="23">
        <v>39140</v>
      </c>
      <c r="E90" s="25">
        <v>44113</v>
      </c>
      <c r="F90" s="26" t="s">
        <v>53</v>
      </c>
      <c r="G90" s="27">
        <v>35100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35100</v>
      </c>
      <c r="P90" s="24">
        <v>0</v>
      </c>
      <c r="Q90" s="30">
        <v>0</v>
      </c>
      <c r="R90" s="31">
        <v>35100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3974</v>
      </c>
      <c r="D91" s="23">
        <v>3974</v>
      </c>
      <c r="E91" s="25">
        <v>44121</v>
      </c>
      <c r="F91" s="26" t="s">
        <v>53</v>
      </c>
      <c r="G91" s="27">
        <v>1583191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1583191</v>
      </c>
      <c r="P91" s="24">
        <v>0</v>
      </c>
      <c r="Q91" s="30">
        <v>0</v>
      </c>
      <c r="R91" s="31">
        <v>1583191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39545</v>
      </c>
      <c r="D92" s="23">
        <v>39545</v>
      </c>
      <c r="E92" s="25">
        <v>44130</v>
      </c>
      <c r="F92" s="26" t="s">
        <v>53</v>
      </c>
      <c r="G92" s="27">
        <v>35100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35100</v>
      </c>
      <c r="P92" s="24">
        <v>0</v>
      </c>
      <c r="Q92" s="30">
        <v>0</v>
      </c>
      <c r="R92" s="31">
        <v>35100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39611</v>
      </c>
      <c r="D93" s="23">
        <v>39611</v>
      </c>
      <c r="E93" s="25">
        <v>44133</v>
      </c>
      <c r="F93" s="26" t="s">
        <v>53</v>
      </c>
      <c r="G93" s="27">
        <v>35100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35100</v>
      </c>
      <c r="P93" s="24">
        <v>39611</v>
      </c>
      <c r="Q93" s="30">
        <v>35100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35100</v>
      </c>
      <c r="AH93" s="30">
        <v>0</v>
      </c>
      <c r="AI93" s="30" t="s">
        <v>55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4314</v>
      </c>
      <c r="D94" s="23">
        <v>4314</v>
      </c>
      <c r="E94" s="25">
        <v>44138</v>
      </c>
      <c r="F94" s="26" t="s">
        <v>53</v>
      </c>
      <c r="G94" s="27">
        <v>513600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513600</v>
      </c>
      <c r="P94" s="24">
        <v>0</v>
      </c>
      <c r="Q94" s="30">
        <v>0</v>
      </c>
      <c r="R94" s="31">
        <v>513600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4543</v>
      </c>
      <c r="D95" s="23">
        <v>4543</v>
      </c>
      <c r="E95" s="25">
        <v>44141</v>
      </c>
      <c r="F95" s="26" t="s">
        <v>53</v>
      </c>
      <c r="G95" s="27">
        <v>1796366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1796366</v>
      </c>
      <c r="P95" s="24">
        <v>0</v>
      </c>
      <c r="Q95" s="30">
        <v>0</v>
      </c>
      <c r="R95" s="31">
        <v>1796366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4881</v>
      </c>
      <c r="D96" s="23">
        <v>4881</v>
      </c>
      <c r="E96" s="25">
        <v>44145</v>
      </c>
      <c r="F96" s="26" t="s">
        <v>53</v>
      </c>
      <c r="G96" s="27">
        <v>51000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51000</v>
      </c>
      <c r="P96" s="24">
        <v>0</v>
      </c>
      <c r="Q96" s="30">
        <v>0</v>
      </c>
      <c r="R96" s="31">
        <v>51000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40017</v>
      </c>
      <c r="D97" s="23">
        <v>40017</v>
      </c>
      <c r="E97" s="25">
        <v>44145</v>
      </c>
      <c r="F97" s="26" t="s">
        <v>53</v>
      </c>
      <c r="G97" s="27">
        <v>35100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35100</v>
      </c>
      <c r="P97" s="24">
        <v>0</v>
      </c>
      <c r="Q97" s="30">
        <v>0</v>
      </c>
      <c r="R97" s="31">
        <v>35100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40124</v>
      </c>
      <c r="D98" s="23">
        <v>40124</v>
      </c>
      <c r="E98" s="25">
        <v>44148</v>
      </c>
      <c r="F98" s="26" t="s">
        <v>53</v>
      </c>
      <c r="G98" s="27">
        <v>35100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35100</v>
      </c>
      <c r="P98" s="24">
        <v>0</v>
      </c>
      <c r="Q98" s="30">
        <v>0</v>
      </c>
      <c r="R98" s="31">
        <v>35100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5478</v>
      </c>
      <c r="D99" s="23">
        <v>5478</v>
      </c>
      <c r="E99" s="25">
        <v>44155</v>
      </c>
      <c r="F99" s="26" t="s">
        <v>53</v>
      </c>
      <c r="G99" s="27">
        <v>50600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50600</v>
      </c>
      <c r="P99" s="24">
        <v>0</v>
      </c>
      <c r="Q99" s="30">
        <v>0</v>
      </c>
      <c r="R99" s="31">
        <v>50600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17025</v>
      </c>
      <c r="D100" s="23">
        <v>17025</v>
      </c>
      <c r="E100" s="25" t="s">
        <v>56</v>
      </c>
      <c r="F100" s="26" t="s">
        <v>53</v>
      </c>
      <c r="G100" s="27">
        <v>187953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187953</v>
      </c>
      <c r="P100" s="24">
        <v>0</v>
      </c>
      <c r="Q100" s="30">
        <v>0</v>
      </c>
      <c r="R100" s="31">
        <v>187953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19510</v>
      </c>
      <c r="D101" s="23">
        <v>19510</v>
      </c>
      <c r="E101" s="25" t="s">
        <v>57</v>
      </c>
      <c r="F101" s="26" t="s">
        <v>53</v>
      </c>
      <c r="G101" s="27">
        <v>343908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343908</v>
      </c>
      <c r="P101" s="24">
        <v>0</v>
      </c>
      <c r="Q101" s="30">
        <v>0</v>
      </c>
      <c r="R101" s="31">
        <v>343908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22525</v>
      </c>
      <c r="D102" s="23">
        <v>22525</v>
      </c>
      <c r="E102" s="25" t="s">
        <v>58</v>
      </c>
      <c r="F102" s="26" t="s">
        <v>53</v>
      </c>
      <c r="G102" s="27">
        <v>113065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113065</v>
      </c>
      <c r="P102" s="24">
        <v>0</v>
      </c>
      <c r="Q102" s="30">
        <v>0</v>
      </c>
      <c r="R102" s="31">
        <v>113065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65826</v>
      </c>
      <c r="D103" s="23">
        <v>65826</v>
      </c>
      <c r="E103" s="25" t="s">
        <v>59</v>
      </c>
      <c r="F103" s="26" t="s">
        <v>53</v>
      </c>
      <c r="G103" s="27">
        <v>22700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22700</v>
      </c>
      <c r="P103" s="24">
        <v>0</v>
      </c>
      <c r="Q103" s="30">
        <v>0</v>
      </c>
      <c r="R103" s="31">
        <v>22700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66103</v>
      </c>
      <c r="D104" s="23">
        <v>66103</v>
      </c>
      <c r="E104" s="25" t="s">
        <v>60</v>
      </c>
      <c r="F104" s="26" t="s">
        <v>53</v>
      </c>
      <c r="G104" s="27">
        <v>22700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22700</v>
      </c>
      <c r="P104" s="24">
        <v>0</v>
      </c>
      <c r="Q104" s="30">
        <v>0</v>
      </c>
      <c r="R104" s="31">
        <v>22700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22629</v>
      </c>
      <c r="D105" s="23">
        <v>22629</v>
      </c>
      <c r="E105" s="25" t="s">
        <v>61</v>
      </c>
      <c r="F105" s="26" t="s">
        <v>53</v>
      </c>
      <c r="G105" s="27">
        <v>178977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178977</v>
      </c>
      <c r="P105" s="24">
        <v>0</v>
      </c>
      <c r="Q105" s="30">
        <v>0</v>
      </c>
      <c r="R105" s="31">
        <v>178977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69547</v>
      </c>
      <c r="D106" s="23">
        <v>69547</v>
      </c>
      <c r="E106" s="25" t="s">
        <v>62</v>
      </c>
      <c r="F106" s="26" t="s">
        <v>53</v>
      </c>
      <c r="G106" s="27">
        <v>27200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27200</v>
      </c>
      <c r="P106" s="24">
        <v>69547</v>
      </c>
      <c r="Q106" s="30">
        <v>27200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27200</v>
      </c>
      <c r="AH106" s="30">
        <v>0</v>
      </c>
      <c r="AI106" s="30" t="s">
        <v>55</v>
      </c>
      <c r="AJ106" s="32"/>
      <c r="AK106" s="33"/>
    </row>
    <row r="107" spans="1:37" x14ac:dyDescent="0.25">
      <c r="A107" s="35" t="s">
        <v>46</v>
      </c>
      <c r="B107" s="35"/>
      <c r="C107" s="35"/>
      <c r="D107" s="35"/>
      <c r="E107" s="35"/>
      <c r="F107" s="35"/>
      <c r="G107" s="36">
        <f>SUM(G9:G106)</f>
        <v>15433197</v>
      </c>
      <c r="H107" s="36">
        <f>SUM(H9:H106)</f>
        <v>0</v>
      </c>
      <c r="I107" s="36">
        <f>SUM(I9:I106)</f>
        <v>0</v>
      </c>
      <c r="J107" s="36">
        <f>SUM(J9:J106)</f>
        <v>0</v>
      </c>
      <c r="K107" s="36">
        <f>SUM(K9:K106)</f>
        <v>1148668</v>
      </c>
      <c r="L107" s="36">
        <f>SUM(L9:L106)</f>
        <v>0</v>
      </c>
      <c r="M107" s="36">
        <f>SUM(M9:M106)</f>
        <v>0</v>
      </c>
      <c r="N107" s="36">
        <f>SUM(N9:N106)</f>
        <v>1148668</v>
      </c>
      <c r="O107" s="36">
        <f>SUM(O9:O106)</f>
        <v>14284529</v>
      </c>
      <c r="P107" s="36"/>
      <c r="Q107" s="36">
        <f>SUM(Q9:Q106)</f>
        <v>2022368</v>
      </c>
      <c r="R107" s="36">
        <f>SUM(R9:R106)</f>
        <v>13410829</v>
      </c>
      <c r="S107" s="36">
        <f>SUM(S9:S106)</f>
        <v>0</v>
      </c>
      <c r="T107" s="37"/>
      <c r="U107" s="36">
        <f>SUM(U9:U106)</f>
        <v>0</v>
      </c>
      <c r="V107" s="37"/>
      <c r="W107" s="37"/>
      <c r="X107" s="36">
        <f>SUM(X9:X106)</f>
        <v>0</v>
      </c>
      <c r="Y107" s="37"/>
      <c r="Z107" s="36">
        <f>SUM(Z9:Z106)</f>
        <v>0</v>
      </c>
      <c r="AA107" s="36">
        <f>SUM(AA9:AA106)</f>
        <v>0</v>
      </c>
      <c r="AB107" s="36">
        <f>SUM(AB9:AB106)</f>
        <v>0</v>
      </c>
      <c r="AC107" s="36">
        <f>SUM(AC9:AC106)</f>
        <v>0</v>
      </c>
      <c r="AD107" s="36">
        <f>SUM(AD9:AD106)</f>
        <v>0</v>
      </c>
      <c r="AE107" s="36">
        <f>SUM(AE9:AE106)</f>
        <v>0</v>
      </c>
      <c r="AF107" s="36">
        <f>SUM(AF9:AF106)</f>
        <v>0</v>
      </c>
      <c r="AG107" s="36">
        <f>SUM(AG9:AG106)</f>
        <v>873700</v>
      </c>
      <c r="AH107" s="38"/>
    </row>
    <row r="110" spans="1:37" x14ac:dyDescent="0.25">
      <c r="B110" s="39" t="s">
        <v>47</v>
      </c>
      <c r="C110" s="40"/>
      <c r="D110" s="41" t="s">
        <v>64</v>
      </c>
      <c r="E110" s="40"/>
    </row>
    <row r="111" spans="1:37" x14ac:dyDescent="0.25">
      <c r="B111" s="40"/>
      <c r="C111" s="41"/>
      <c r="D111" s="40"/>
      <c r="E111" s="40"/>
    </row>
    <row r="112" spans="1:37" x14ac:dyDescent="0.25">
      <c r="B112" s="39" t="s">
        <v>48</v>
      </c>
      <c r="C112" s="40"/>
      <c r="D112" s="42" t="s">
        <v>63</v>
      </c>
      <c r="E112" s="40"/>
    </row>
    <row r="113" spans="2:5" x14ac:dyDescent="0.25">
      <c r="B113" s="39" t="s">
        <v>49</v>
      </c>
      <c r="C113" s="40"/>
      <c r="D113" s="43">
        <v>44237</v>
      </c>
      <c r="E113" s="40"/>
    </row>
    <row r="115" spans="2:5" ht="17.25" customHeight="1" x14ac:dyDescent="0.25">
      <c r="B115" s="39" t="s">
        <v>50</v>
      </c>
      <c r="D115" t="s">
        <v>64</v>
      </c>
    </row>
  </sheetData>
  <mergeCells count="3">
    <mergeCell ref="A7:O7"/>
    <mergeCell ref="P7:AG7"/>
    <mergeCell ref="A107:F107"/>
  </mergeCells>
  <dataValidations count="2">
    <dataValidation type="custom" allowBlank="1" showInputMessage="1" showErrorMessage="1" sqref="M6" xr:uid="{60E6ADDA-2798-41B1-B649-384C9C73A241}">
      <formula1>L8</formula1>
    </dataValidation>
    <dataValidation type="custom" allowBlank="1" showInputMessage="1" showErrorMessage="1" sqref="AI9:AI106 F9:F106 L9:O106 X9:X106 AE9:AE106 Q9:R106 Z9:Z106 AG9:AG106" xr:uid="{AA892DE7-D4E3-463D-8DD0-1B8472E1524F}">
      <formula1>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2021-02-10T13:48:56Z</dcterms:created>
  <dcterms:modified xsi:type="dcterms:W3CDTF">2021-02-10T14:39:26Z</dcterms:modified>
</cp:coreProperties>
</file>